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 tabRatio="853"/>
  </bookViews>
  <sheets>
    <sheet name="Прил 6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I170" i="1" l="1"/>
  <c r="CI26" i="1" s="1"/>
  <c r="CH170" i="1"/>
  <c r="CG170" i="1"/>
  <c r="CF170" i="1"/>
  <c r="CF26" i="1" s="1"/>
  <c r="CE170" i="1"/>
  <c r="CD170" i="1"/>
  <c r="CC170" i="1"/>
  <c r="CB170" i="1"/>
  <c r="CB26" i="1" s="1"/>
  <c r="CA170" i="1"/>
  <c r="BZ170" i="1"/>
  <c r="BY170" i="1"/>
  <c r="CI166" i="1"/>
  <c r="CI25" i="1" s="1"/>
  <c r="CH166" i="1"/>
  <c r="CG166" i="1"/>
  <c r="CF166" i="1"/>
  <c r="CE166" i="1"/>
  <c r="CE25" i="1" s="1"/>
  <c r="CD166" i="1"/>
  <c r="CC166" i="1"/>
  <c r="CB166" i="1"/>
  <c r="CA166" i="1"/>
  <c r="CA25" i="1" s="1"/>
  <c r="BZ166" i="1"/>
  <c r="BY166" i="1"/>
  <c r="CI163" i="1"/>
  <c r="CH163" i="1"/>
  <c r="CH24" i="1" s="1"/>
  <c r="CG163" i="1"/>
  <c r="CF163" i="1"/>
  <c r="CE163" i="1"/>
  <c r="CD163" i="1"/>
  <c r="CD24" i="1" s="1"/>
  <c r="CC163" i="1"/>
  <c r="CB163" i="1"/>
  <c r="CA163" i="1"/>
  <c r="BZ163" i="1"/>
  <c r="BZ24" i="1" s="1"/>
  <c r="BY163" i="1"/>
  <c r="CI154" i="1"/>
  <c r="CH154" i="1"/>
  <c r="CG154" i="1"/>
  <c r="CG23" i="1" s="1"/>
  <c r="CF154" i="1"/>
  <c r="CE154" i="1"/>
  <c r="CD154" i="1"/>
  <c r="CC154" i="1"/>
  <c r="CC23" i="1" s="1"/>
  <c r="CB154" i="1"/>
  <c r="CA154" i="1"/>
  <c r="BZ154" i="1"/>
  <c r="BY154" i="1"/>
  <c r="BY23" i="1" s="1"/>
  <c r="CI150" i="1"/>
  <c r="CH150" i="1"/>
  <c r="CG150" i="1"/>
  <c r="CF150" i="1"/>
  <c r="CF145" i="1" s="1"/>
  <c r="CE150" i="1"/>
  <c r="CD150" i="1"/>
  <c r="CC150" i="1"/>
  <c r="CB150" i="1"/>
  <c r="CB145" i="1" s="1"/>
  <c r="CA150" i="1"/>
  <c r="BZ150" i="1"/>
  <c r="BY150" i="1"/>
  <c r="CI146" i="1"/>
  <c r="CI145" i="1" s="1"/>
  <c r="CH146" i="1"/>
  <c r="CG146" i="1"/>
  <c r="CF146" i="1"/>
  <c r="CE146" i="1"/>
  <c r="CE145" i="1" s="1"/>
  <c r="CD146" i="1"/>
  <c r="CC146" i="1"/>
  <c r="CB146" i="1"/>
  <c r="CA146" i="1"/>
  <c r="CA145" i="1" s="1"/>
  <c r="BZ146" i="1"/>
  <c r="BY146" i="1"/>
  <c r="CH145" i="1"/>
  <c r="CG145" i="1"/>
  <c r="CD145" i="1"/>
  <c r="CC145" i="1"/>
  <c r="BZ145" i="1"/>
  <c r="BY145" i="1"/>
  <c r="CI141" i="1"/>
  <c r="CH141" i="1"/>
  <c r="CG141" i="1"/>
  <c r="CF141" i="1"/>
  <c r="CE141" i="1"/>
  <c r="CD141" i="1"/>
  <c r="CC141" i="1"/>
  <c r="CB141" i="1"/>
  <c r="CA141" i="1"/>
  <c r="BZ141" i="1"/>
  <c r="BY141" i="1"/>
  <c r="CI137" i="1"/>
  <c r="CH137" i="1"/>
  <c r="CG137" i="1"/>
  <c r="CF137" i="1"/>
  <c r="CE137" i="1"/>
  <c r="CD137" i="1"/>
  <c r="CC137" i="1"/>
  <c r="CB137" i="1"/>
  <c r="CA137" i="1"/>
  <c r="BZ137" i="1"/>
  <c r="BY137" i="1"/>
  <c r="CI133" i="1"/>
  <c r="CH133" i="1"/>
  <c r="CG133" i="1"/>
  <c r="CF133" i="1"/>
  <c r="CE133" i="1"/>
  <c r="CD133" i="1"/>
  <c r="CC133" i="1"/>
  <c r="CB133" i="1"/>
  <c r="CA133" i="1"/>
  <c r="BZ133" i="1"/>
  <c r="BY133" i="1"/>
  <c r="CI126" i="1"/>
  <c r="CH126" i="1"/>
  <c r="CG126" i="1"/>
  <c r="CF126" i="1"/>
  <c r="CE126" i="1"/>
  <c r="CD126" i="1"/>
  <c r="CC126" i="1"/>
  <c r="CB126" i="1"/>
  <c r="CA126" i="1"/>
  <c r="BZ126" i="1"/>
  <c r="BY126" i="1"/>
  <c r="CI122" i="1"/>
  <c r="CH122" i="1"/>
  <c r="CG122" i="1"/>
  <c r="CF122" i="1"/>
  <c r="CE122" i="1"/>
  <c r="CD122" i="1"/>
  <c r="CC122" i="1"/>
  <c r="CB122" i="1"/>
  <c r="CA122" i="1"/>
  <c r="BZ122" i="1"/>
  <c r="BY122" i="1"/>
  <c r="CI118" i="1"/>
  <c r="CH118" i="1"/>
  <c r="CG118" i="1"/>
  <c r="CF118" i="1"/>
  <c r="CE118" i="1"/>
  <c r="CD118" i="1"/>
  <c r="CC118" i="1"/>
  <c r="CB118" i="1"/>
  <c r="CA118" i="1"/>
  <c r="BZ118" i="1"/>
  <c r="BY118" i="1"/>
  <c r="CI114" i="1"/>
  <c r="CH114" i="1"/>
  <c r="CG114" i="1"/>
  <c r="CF114" i="1"/>
  <c r="CE114" i="1"/>
  <c r="CD114" i="1"/>
  <c r="CC114" i="1"/>
  <c r="CB114" i="1"/>
  <c r="CA114" i="1"/>
  <c r="BZ114" i="1"/>
  <c r="BY114" i="1"/>
  <c r="CI110" i="1"/>
  <c r="CH110" i="1"/>
  <c r="CG110" i="1"/>
  <c r="CG109" i="1" s="1"/>
  <c r="CF110" i="1"/>
  <c r="CE110" i="1"/>
  <c r="CD110" i="1"/>
  <c r="CC110" i="1"/>
  <c r="CC109" i="1" s="1"/>
  <c r="CB110" i="1"/>
  <c r="CA110" i="1"/>
  <c r="BZ110" i="1"/>
  <c r="BY110" i="1"/>
  <c r="BY109" i="1" s="1"/>
  <c r="CI105" i="1"/>
  <c r="CH105" i="1"/>
  <c r="CG105" i="1"/>
  <c r="CF105" i="1"/>
  <c r="CF95" i="1" s="1"/>
  <c r="CE105" i="1"/>
  <c r="CD105" i="1"/>
  <c r="CC105" i="1"/>
  <c r="CB105" i="1"/>
  <c r="CB95" i="1" s="1"/>
  <c r="CA105" i="1"/>
  <c r="BZ105" i="1"/>
  <c r="BY105" i="1"/>
  <c r="CI96" i="1"/>
  <c r="CH96" i="1"/>
  <c r="CH95" i="1" s="1"/>
  <c r="CG96" i="1"/>
  <c r="CF96" i="1"/>
  <c r="CE96" i="1"/>
  <c r="CD96" i="1"/>
  <c r="CC96" i="1"/>
  <c r="CB96" i="1"/>
  <c r="CA96" i="1"/>
  <c r="BZ96" i="1"/>
  <c r="BZ95" i="1" s="1"/>
  <c r="BY96" i="1"/>
  <c r="CG95" i="1"/>
  <c r="CD95" i="1"/>
  <c r="CC95" i="1"/>
  <c r="BY95" i="1"/>
  <c r="CI88" i="1"/>
  <c r="CH88" i="1"/>
  <c r="CG88" i="1"/>
  <c r="CF88" i="1"/>
  <c r="CE88" i="1"/>
  <c r="CD88" i="1"/>
  <c r="CC88" i="1"/>
  <c r="CB88" i="1"/>
  <c r="CA88" i="1"/>
  <c r="BZ88" i="1"/>
  <c r="BY88" i="1"/>
  <c r="CI84" i="1"/>
  <c r="CH84" i="1"/>
  <c r="CG84" i="1"/>
  <c r="CF84" i="1"/>
  <c r="CE84" i="1"/>
  <c r="CD84" i="1"/>
  <c r="CC84" i="1"/>
  <c r="CB84" i="1"/>
  <c r="CA84" i="1"/>
  <c r="BZ84" i="1"/>
  <c r="BY84" i="1"/>
  <c r="CI29" i="1"/>
  <c r="CH29" i="1"/>
  <c r="CG29" i="1"/>
  <c r="CG21" i="1" s="1"/>
  <c r="CF29" i="1"/>
  <c r="CF21" i="1" s="1"/>
  <c r="CE29" i="1"/>
  <c r="CD29" i="1"/>
  <c r="CD21" i="1" s="1"/>
  <c r="CC29" i="1"/>
  <c r="CC21" i="1" s="1"/>
  <c r="CB29" i="1"/>
  <c r="CA29" i="1"/>
  <c r="BZ29" i="1"/>
  <c r="BZ21" i="1" s="1"/>
  <c r="BY29" i="1"/>
  <c r="BY21" i="1" s="1"/>
  <c r="CH26" i="1"/>
  <c r="CG26" i="1"/>
  <c r="CE26" i="1"/>
  <c r="CD26" i="1"/>
  <c r="CC26" i="1"/>
  <c r="CA26" i="1"/>
  <c r="BZ26" i="1"/>
  <c r="BY26" i="1"/>
  <c r="CH25" i="1"/>
  <c r="CG25" i="1"/>
  <c r="CF25" i="1"/>
  <c r="CD25" i="1"/>
  <c r="CC25" i="1"/>
  <c r="CB25" i="1"/>
  <c r="BZ25" i="1"/>
  <c r="BY25" i="1"/>
  <c r="CI24" i="1"/>
  <c r="CG24" i="1"/>
  <c r="CF24" i="1"/>
  <c r="CE24" i="1"/>
  <c r="CC24" i="1"/>
  <c r="CB24" i="1"/>
  <c r="CA24" i="1"/>
  <c r="BY24" i="1"/>
  <c r="CI23" i="1"/>
  <c r="CH23" i="1"/>
  <c r="CF23" i="1"/>
  <c r="CE23" i="1"/>
  <c r="CD23" i="1"/>
  <c r="CB23" i="1"/>
  <c r="CA23" i="1"/>
  <c r="BZ23" i="1"/>
  <c r="CI21" i="1"/>
  <c r="CH21" i="1"/>
  <c r="CE21" i="1"/>
  <c r="CB21" i="1"/>
  <c r="CA21" i="1"/>
  <c r="CA83" i="1" l="1"/>
  <c r="CE83" i="1"/>
  <c r="CI83" i="1"/>
  <c r="CD83" i="1"/>
  <c r="BZ83" i="1"/>
  <c r="CH83" i="1"/>
  <c r="CB83" i="1"/>
  <c r="CF83" i="1"/>
  <c r="CA95" i="1"/>
  <c r="CE95" i="1"/>
  <c r="CI95" i="1"/>
  <c r="BZ109" i="1"/>
  <c r="CD109" i="1"/>
  <c r="CH109" i="1"/>
  <c r="CH82" i="1" s="1"/>
  <c r="CH22" i="1" s="1"/>
  <c r="CH20" i="1" s="1"/>
  <c r="CA109" i="1"/>
  <c r="CE109" i="1"/>
  <c r="CI109" i="1"/>
  <c r="CB109" i="1"/>
  <c r="CF109" i="1"/>
  <c r="BY83" i="1"/>
  <c r="BY82" i="1" s="1"/>
  <c r="BY22" i="1" s="1"/>
  <c r="BY20" i="1" s="1"/>
  <c r="CC83" i="1"/>
  <c r="CC82" i="1" s="1"/>
  <c r="CC22" i="1" s="1"/>
  <c r="CC20" i="1" s="1"/>
  <c r="CG83" i="1"/>
  <c r="CG82" i="1" s="1"/>
  <c r="CG22" i="1" s="1"/>
  <c r="CG20" i="1" s="1"/>
  <c r="CA82" i="1"/>
  <c r="CA22" i="1" s="1"/>
  <c r="CA20" i="1" s="1"/>
  <c r="AE194" i="1"/>
  <c r="B194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BW170" i="1"/>
  <c r="BW26" i="1" s="1"/>
  <c r="BV170" i="1"/>
  <c r="BV26" i="1" s="1"/>
  <c r="BU170" i="1"/>
  <c r="BT170" i="1"/>
  <c r="BS170" i="1"/>
  <c r="BS26" i="1" s="1"/>
  <c r="BR170" i="1"/>
  <c r="BR26" i="1" s="1"/>
  <c r="BQ170" i="1"/>
  <c r="BQ26" i="1" s="1"/>
  <c r="BP170" i="1"/>
  <c r="BP26" i="1" s="1"/>
  <c r="BO170" i="1"/>
  <c r="BO26" i="1" s="1"/>
  <c r="BN170" i="1"/>
  <c r="BN26" i="1" s="1"/>
  <c r="BM170" i="1"/>
  <c r="BM26" i="1" s="1"/>
  <c r="BK170" i="1"/>
  <c r="BK26" i="1" s="1"/>
  <c r="BJ170" i="1"/>
  <c r="BJ26" i="1" s="1"/>
  <c r="BI170" i="1"/>
  <c r="BI26" i="1" s="1"/>
  <c r="BH170" i="1"/>
  <c r="BG170" i="1"/>
  <c r="BG26" i="1" s="1"/>
  <c r="BF170" i="1"/>
  <c r="BE170" i="1"/>
  <c r="BE26" i="1" s="1"/>
  <c r="BD170" i="1"/>
  <c r="BD26" i="1" s="1"/>
  <c r="BC170" i="1"/>
  <c r="BC26" i="1" s="1"/>
  <c r="BB170" i="1"/>
  <c r="BB26" i="1" s="1"/>
  <c r="BA170" i="1"/>
  <c r="BA26" i="1" s="1"/>
  <c r="AY170" i="1"/>
  <c r="AX170" i="1"/>
  <c r="AX26" i="1" s="1"/>
  <c r="AW170" i="1"/>
  <c r="AW26" i="1" s="1"/>
  <c r="AV170" i="1"/>
  <c r="AV26" i="1" s="1"/>
  <c r="AU170" i="1"/>
  <c r="AS170" i="1"/>
  <c r="AS26" i="1" s="1"/>
  <c r="AR170" i="1"/>
  <c r="AR26" i="1" s="1"/>
  <c r="AQ170" i="1"/>
  <c r="AQ26" i="1" s="1"/>
  <c r="AP170" i="1"/>
  <c r="AP26" i="1" s="1"/>
  <c r="AO170" i="1"/>
  <c r="AO26" i="1" s="1"/>
  <c r="AM170" i="1"/>
  <c r="AM26" i="1" s="1"/>
  <c r="AL170" i="1"/>
  <c r="AL26" i="1" s="1"/>
  <c r="AK170" i="1"/>
  <c r="AJ170" i="1"/>
  <c r="AJ26" i="1" s="1"/>
  <c r="AI170" i="1"/>
  <c r="AI26" i="1" s="1"/>
  <c r="AH170" i="1"/>
  <c r="AH26" i="1" s="1"/>
  <c r="AG170" i="1"/>
  <c r="AG26" i="1" s="1"/>
  <c r="AF170" i="1"/>
  <c r="AF26" i="1" s="1"/>
  <c r="AE170" i="1"/>
  <c r="AE26" i="1" s="1"/>
  <c r="AD170" i="1"/>
  <c r="AD26" i="1" s="1"/>
  <c r="AC170" i="1"/>
  <c r="AC26" i="1" s="1"/>
  <c r="AA170" i="1"/>
  <c r="AA26" i="1" s="1"/>
  <c r="Z170" i="1"/>
  <c r="Z26" i="1" s="1"/>
  <c r="Y170" i="1"/>
  <c r="Y26" i="1" s="1"/>
  <c r="X170" i="1"/>
  <c r="W170" i="1"/>
  <c r="W26" i="1" s="1"/>
  <c r="U170" i="1"/>
  <c r="U26" i="1" s="1"/>
  <c r="T170" i="1"/>
  <c r="T26" i="1" s="1"/>
  <c r="S170" i="1"/>
  <c r="S26" i="1" s="1"/>
  <c r="R170" i="1"/>
  <c r="R26" i="1" s="1"/>
  <c r="Q170" i="1"/>
  <c r="Q26" i="1" s="1"/>
  <c r="O170" i="1"/>
  <c r="O26" i="1" s="1"/>
  <c r="N170" i="1"/>
  <c r="M170" i="1"/>
  <c r="M26" i="1" s="1"/>
  <c r="L170" i="1"/>
  <c r="L26" i="1" s="1"/>
  <c r="K170" i="1"/>
  <c r="I170" i="1"/>
  <c r="I26" i="1" s="1"/>
  <c r="H170" i="1"/>
  <c r="H26" i="1" s="1"/>
  <c r="G170" i="1"/>
  <c r="G26" i="1" s="1"/>
  <c r="F170" i="1"/>
  <c r="E170" i="1"/>
  <c r="BW166" i="1"/>
  <c r="BW25" i="1" s="1"/>
  <c r="BV166" i="1"/>
  <c r="BV25" i="1" s="1"/>
  <c r="BU166" i="1"/>
  <c r="BT166" i="1"/>
  <c r="BS166" i="1"/>
  <c r="BS25" i="1" s="1"/>
  <c r="BR166" i="1"/>
  <c r="BR25" i="1" s="1"/>
  <c r="BQ166" i="1"/>
  <c r="BP166" i="1"/>
  <c r="BO166" i="1"/>
  <c r="BO25" i="1" s="1"/>
  <c r="BN166" i="1"/>
  <c r="BN25" i="1" s="1"/>
  <c r="BM166" i="1"/>
  <c r="BK166" i="1"/>
  <c r="BJ166" i="1"/>
  <c r="BJ25" i="1" s="1"/>
  <c r="BI166" i="1"/>
  <c r="BI25" i="1" s="1"/>
  <c r="BH166" i="1"/>
  <c r="BG166" i="1"/>
  <c r="BF166" i="1"/>
  <c r="BF25" i="1" s="1"/>
  <c r="BE166" i="1"/>
  <c r="BE25" i="1" s="1"/>
  <c r="BD166" i="1"/>
  <c r="BC166" i="1"/>
  <c r="BB166" i="1"/>
  <c r="BB25" i="1" s="1"/>
  <c r="BA166" i="1"/>
  <c r="BA25" i="1" s="1"/>
  <c r="AY166" i="1"/>
  <c r="AX166" i="1"/>
  <c r="AW166" i="1"/>
  <c r="AW25" i="1" s="1"/>
  <c r="AV166" i="1"/>
  <c r="AV25" i="1" s="1"/>
  <c r="AU166" i="1"/>
  <c r="AS166" i="1"/>
  <c r="AR166" i="1"/>
  <c r="AR25" i="1" s="1"/>
  <c r="AQ166" i="1"/>
  <c r="AQ25" i="1" s="1"/>
  <c r="AP166" i="1"/>
  <c r="AO166" i="1"/>
  <c r="AM166" i="1"/>
  <c r="AM25" i="1" s="1"/>
  <c r="AL166" i="1"/>
  <c r="AL25" i="1" s="1"/>
  <c r="AK166" i="1"/>
  <c r="AJ166" i="1"/>
  <c r="AI166" i="1"/>
  <c r="AI25" i="1" s="1"/>
  <c r="AH166" i="1"/>
  <c r="AH25" i="1" s="1"/>
  <c r="AG166" i="1"/>
  <c r="AF166" i="1"/>
  <c r="AE166" i="1"/>
  <c r="AE25" i="1" s="1"/>
  <c r="AD166" i="1"/>
  <c r="AD25" i="1" s="1"/>
  <c r="AC166" i="1"/>
  <c r="AA166" i="1"/>
  <c r="Z166" i="1"/>
  <c r="Z25" i="1" s="1"/>
  <c r="Y166" i="1"/>
  <c r="Y25" i="1" s="1"/>
  <c r="X166" i="1"/>
  <c r="W166" i="1"/>
  <c r="U166" i="1"/>
  <c r="U25" i="1" s="1"/>
  <c r="T166" i="1"/>
  <c r="T25" i="1" s="1"/>
  <c r="S166" i="1"/>
  <c r="R166" i="1"/>
  <c r="Q166" i="1"/>
  <c r="Q25" i="1" s="1"/>
  <c r="O166" i="1"/>
  <c r="O25" i="1" s="1"/>
  <c r="N166" i="1"/>
  <c r="M166" i="1"/>
  <c r="L166" i="1"/>
  <c r="L25" i="1" s="1"/>
  <c r="K166" i="1"/>
  <c r="K25" i="1" s="1"/>
  <c r="I166" i="1"/>
  <c r="H166" i="1"/>
  <c r="G166" i="1"/>
  <c r="G25" i="1" s="1"/>
  <c r="F166" i="1"/>
  <c r="F25" i="1" s="1"/>
  <c r="E166" i="1"/>
  <c r="Y163" i="1"/>
  <c r="Y24" i="1" s="1"/>
  <c r="BW163" i="1"/>
  <c r="BW24" i="1" s="1"/>
  <c r="BV163" i="1"/>
  <c r="BV24" i="1" s="1"/>
  <c r="BU163" i="1"/>
  <c r="BT163" i="1"/>
  <c r="BS163" i="1"/>
  <c r="BS24" i="1" s="1"/>
  <c r="BR163" i="1"/>
  <c r="BR24" i="1" s="1"/>
  <c r="BQ163" i="1"/>
  <c r="BP163" i="1"/>
  <c r="BO163" i="1"/>
  <c r="BO24" i="1" s="1"/>
  <c r="BN163" i="1"/>
  <c r="BN24" i="1" s="1"/>
  <c r="BM163" i="1"/>
  <c r="BK163" i="1"/>
  <c r="BJ163" i="1"/>
  <c r="BI163" i="1"/>
  <c r="BI24" i="1" s="1"/>
  <c r="BH163" i="1"/>
  <c r="BG163" i="1"/>
  <c r="BF163" i="1"/>
  <c r="BF24" i="1" s="1"/>
  <c r="BE163" i="1"/>
  <c r="BE24" i="1" s="1"/>
  <c r="BD163" i="1"/>
  <c r="BC163" i="1"/>
  <c r="BB163" i="1"/>
  <c r="BB24" i="1" s="1"/>
  <c r="BA163" i="1"/>
  <c r="BA24" i="1" s="1"/>
  <c r="AY163" i="1"/>
  <c r="AX163" i="1"/>
  <c r="AW163" i="1"/>
  <c r="AW24" i="1" s="1"/>
  <c r="AV163" i="1"/>
  <c r="AV24" i="1" s="1"/>
  <c r="AU163" i="1"/>
  <c r="AS163" i="1"/>
  <c r="AR163" i="1"/>
  <c r="AR24" i="1" s="1"/>
  <c r="AQ163" i="1"/>
  <c r="AQ24" i="1" s="1"/>
  <c r="AP163" i="1"/>
  <c r="AO163" i="1"/>
  <c r="AM163" i="1"/>
  <c r="AL163" i="1"/>
  <c r="AL24" i="1" s="1"/>
  <c r="AK163" i="1"/>
  <c r="AJ163" i="1"/>
  <c r="AI163" i="1"/>
  <c r="AI24" i="1" s="1"/>
  <c r="AH163" i="1"/>
  <c r="AH24" i="1" s="1"/>
  <c r="AG163" i="1"/>
  <c r="AF163" i="1"/>
  <c r="AE163" i="1"/>
  <c r="AE24" i="1" s="1"/>
  <c r="AD163" i="1"/>
  <c r="AD24" i="1" s="1"/>
  <c r="AC163" i="1"/>
  <c r="AA163" i="1"/>
  <c r="Z163" i="1"/>
  <c r="Z24" i="1" s="1"/>
  <c r="X163" i="1"/>
  <c r="X24" i="1" s="1"/>
  <c r="W163" i="1"/>
  <c r="U163" i="1"/>
  <c r="T163" i="1"/>
  <c r="T24" i="1" s="1"/>
  <c r="S163" i="1"/>
  <c r="S24" i="1" s="1"/>
  <c r="R163" i="1"/>
  <c r="Q163" i="1"/>
  <c r="O163" i="1"/>
  <c r="O24" i="1" s="1"/>
  <c r="N163" i="1"/>
  <c r="N24" i="1" s="1"/>
  <c r="M163" i="1"/>
  <c r="L163" i="1"/>
  <c r="K163" i="1"/>
  <c r="K24" i="1" s="1"/>
  <c r="I163" i="1"/>
  <c r="I24" i="1" s="1"/>
  <c r="H163" i="1"/>
  <c r="G163" i="1"/>
  <c r="F163" i="1"/>
  <c r="F24" i="1" s="1"/>
  <c r="E163" i="1"/>
  <c r="E24" i="1" s="1"/>
  <c r="BW154" i="1"/>
  <c r="BV154" i="1"/>
  <c r="BU154" i="1"/>
  <c r="BU23" i="1" s="1"/>
  <c r="BT154" i="1"/>
  <c r="BT23" i="1" s="1"/>
  <c r="BS154" i="1"/>
  <c r="BR154" i="1"/>
  <c r="BQ154" i="1"/>
  <c r="BQ23" i="1" s="1"/>
  <c r="BP154" i="1"/>
  <c r="BP23" i="1" s="1"/>
  <c r="BO154" i="1"/>
  <c r="BN154" i="1"/>
  <c r="BM154" i="1"/>
  <c r="BM23" i="1" s="1"/>
  <c r="BK154" i="1"/>
  <c r="BK23" i="1" s="1"/>
  <c r="BJ154" i="1"/>
  <c r="BI154" i="1"/>
  <c r="BH154" i="1"/>
  <c r="BG154" i="1"/>
  <c r="BG23" i="1" s="1"/>
  <c r="BF154" i="1"/>
  <c r="BE154" i="1"/>
  <c r="BD154" i="1"/>
  <c r="BD23" i="1" s="1"/>
  <c r="BC154" i="1"/>
  <c r="BC23" i="1" s="1"/>
  <c r="BB154" i="1"/>
  <c r="BA154" i="1"/>
  <c r="AY154" i="1"/>
  <c r="AY23" i="1" s="1"/>
  <c r="AX154" i="1"/>
  <c r="AX23" i="1" s="1"/>
  <c r="AW154" i="1"/>
  <c r="AV154" i="1"/>
  <c r="AU154" i="1"/>
  <c r="AU23" i="1" s="1"/>
  <c r="AS154" i="1"/>
  <c r="AS23" i="1" s="1"/>
  <c r="AR154" i="1"/>
  <c r="AQ154" i="1"/>
  <c r="AP154" i="1"/>
  <c r="AO154" i="1"/>
  <c r="AO23" i="1" s="1"/>
  <c r="AM154" i="1"/>
  <c r="AL154" i="1"/>
  <c r="AK154" i="1"/>
  <c r="AK23" i="1" s="1"/>
  <c r="AJ154" i="1"/>
  <c r="AJ23" i="1" s="1"/>
  <c r="AI154" i="1"/>
  <c r="AH154" i="1"/>
  <c r="AG154" i="1"/>
  <c r="AG23" i="1" s="1"/>
  <c r="AF154" i="1"/>
  <c r="AF23" i="1" s="1"/>
  <c r="AE154" i="1"/>
  <c r="AD154" i="1"/>
  <c r="AC154" i="1"/>
  <c r="AC23" i="1" s="1"/>
  <c r="AA154" i="1"/>
  <c r="AA23" i="1" s="1"/>
  <c r="Z154" i="1"/>
  <c r="Y154" i="1"/>
  <c r="X154" i="1"/>
  <c r="W154" i="1"/>
  <c r="W23" i="1" s="1"/>
  <c r="U154" i="1"/>
  <c r="T154" i="1"/>
  <c r="S154" i="1"/>
  <c r="S23" i="1" s="1"/>
  <c r="R154" i="1"/>
  <c r="R23" i="1" s="1"/>
  <c r="Q154" i="1"/>
  <c r="O154" i="1"/>
  <c r="N154" i="1"/>
  <c r="N23" i="1" s="1"/>
  <c r="M154" i="1"/>
  <c r="M23" i="1" s="1"/>
  <c r="L154" i="1"/>
  <c r="K154" i="1"/>
  <c r="I154" i="1"/>
  <c r="I23" i="1" s="1"/>
  <c r="H154" i="1"/>
  <c r="H23" i="1" s="1"/>
  <c r="G154" i="1"/>
  <c r="F154" i="1"/>
  <c r="E154" i="1"/>
  <c r="BW150" i="1"/>
  <c r="BV150" i="1"/>
  <c r="BU150" i="1"/>
  <c r="BT150" i="1"/>
  <c r="BT145" i="1" s="1"/>
  <c r="BS150" i="1"/>
  <c r="BR150" i="1"/>
  <c r="BQ150" i="1"/>
  <c r="BP150" i="1"/>
  <c r="BO150" i="1"/>
  <c r="BN150" i="1"/>
  <c r="BM150" i="1"/>
  <c r="BK150" i="1"/>
  <c r="BK145" i="1" s="1"/>
  <c r="BJ150" i="1"/>
  <c r="BI150" i="1"/>
  <c r="BH150" i="1"/>
  <c r="BG150" i="1"/>
  <c r="BG145" i="1" s="1"/>
  <c r="BF150" i="1"/>
  <c r="BE150" i="1"/>
  <c r="BD150" i="1"/>
  <c r="BC150" i="1"/>
  <c r="BC145" i="1" s="1"/>
  <c r="BB150" i="1"/>
  <c r="BA150" i="1"/>
  <c r="AY150" i="1"/>
  <c r="AX150" i="1"/>
  <c r="AX145" i="1" s="1"/>
  <c r="AW150" i="1"/>
  <c r="AV150" i="1"/>
  <c r="AU150" i="1"/>
  <c r="AS150" i="1"/>
  <c r="AS145" i="1" s="1"/>
  <c r="AR150" i="1"/>
  <c r="AQ150" i="1"/>
  <c r="AP150" i="1"/>
  <c r="AO150" i="1"/>
  <c r="AO145" i="1" s="1"/>
  <c r="AM150" i="1"/>
  <c r="AL150" i="1"/>
  <c r="AK150" i="1"/>
  <c r="AJ150" i="1"/>
  <c r="AJ145" i="1" s="1"/>
  <c r="AI150" i="1"/>
  <c r="AH150" i="1"/>
  <c r="AG150" i="1"/>
  <c r="AF150" i="1"/>
  <c r="AF145" i="1" s="1"/>
  <c r="AE150" i="1"/>
  <c r="AD150" i="1"/>
  <c r="AC150" i="1"/>
  <c r="AA150" i="1"/>
  <c r="AA145" i="1" s="1"/>
  <c r="Z150" i="1"/>
  <c r="Y150" i="1"/>
  <c r="X150" i="1"/>
  <c r="W150" i="1"/>
  <c r="W145" i="1" s="1"/>
  <c r="U150" i="1"/>
  <c r="T150" i="1"/>
  <c r="S150" i="1"/>
  <c r="R150" i="1"/>
  <c r="R145" i="1" s="1"/>
  <c r="Q150" i="1"/>
  <c r="O150" i="1"/>
  <c r="N150" i="1"/>
  <c r="M150" i="1"/>
  <c r="M145" i="1" s="1"/>
  <c r="L150" i="1"/>
  <c r="K150" i="1"/>
  <c r="I150" i="1"/>
  <c r="H150" i="1"/>
  <c r="H145" i="1" s="1"/>
  <c r="G150" i="1"/>
  <c r="F150" i="1"/>
  <c r="E150" i="1"/>
  <c r="BW146" i="1"/>
  <c r="BV146" i="1"/>
  <c r="BV145" i="1" s="1"/>
  <c r="BU146" i="1"/>
  <c r="BU145" i="1" s="1"/>
  <c r="BT146" i="1"/>
  <c r="BS146" i="1"/>
  <c r="BR146" i="1"/>
  <c r="BR145" i="1" s="1"/>
  <c r="BQ146" i="1"/>
  <c r="BP146" i="1"/>
  <c r="BO146" i="1"/>
  <c r="BN146" i="1"/>
  <c r="BN145" i="1" s="1"/>
  <c r="BM146" i="1"/>
  <c r="BM145" i="1" s="1"/>
  <c r="BK146" i="1"/>
  <c r="BJ146" i="1"/>
  <c r="BI146" i="1"/>
  <c r="BI145" i="1" s="1"/>
  <c r="BH146" i="1"/>
  <c r="BH145" i="1" s="1"/>
  <c r="BG146" i="1"/>
  <c r="BF146" i="1"/>
  <c r="BE146" i="1"/>
  <c r="BE145" i="1" s="1"/>
  <c r="BD146" i="1"/>
  <c r="BD145" i="1" s="1"/>
  <c r="BC146" i="1"/>
  <c r="BB146" i="1"/>
  <c r="BA146" i="1"/>
  <c r="BA145" i="1" s="1"/>
  <c r="AY146" i="1"/>
  <c r="AX146" i="1"/>
  <c r="AW146" i="1"/>
  <c r="AV146" i="1"/>
  <c r="AV145" i="1" s="1"/>
  <c r="AU146" i="1"/>
  <c r="AU145" i="1" s="1"/>
  <c r="AS146" i="1"/>
  <c r="AR146" i="1"/>
  <c r="AQ146" i="1"/>
  <c r="AQ145" i="1" s="1"/>
  <c r="AP146" i="1"/>
  <c r="AO146" i="1"/>
  <c r="AM146" i="1"/>
  <c r="AL146" i="1"/>
  <c r="AL145" i="1" s="1"/>
  <c r="AK146" i="1"/>
  <c r="AK145" i="1" s="1"/>
  <c r="AJ146" i="1"/>
  <c r="AI146" i="1"/>
  <c r="AH146" i="1"/>
  <c r="AH145" i="1" s="1"/>
  <c r="AG146" i="1"/>
  <c r="AF146" i="1"/>
  <c r="AE146" i="1"/>
  <c r="AD146" i="1"/>
  <c r="AD145" i="1" s="1"/>
  <c r="AC146" i="1"/>
  <c r="AC145" i="1" s="1"/>
  <c r="AA146" i="1"/>
  <c r="Z146" i="1"/>
  <c r="Y146" i="1"/>
  <c r="Y145" i="1" s="1"/>
  <c r="X146" i="1"/>
  <c r="X145" i="1" s="1"/>
  <c r="W146" i="1"/>
  <c r="U146" i="1"/>
  <c r="T146" i="1"/>
  <c r="T145" i="1" s="1"/>
  <c r="S146" i="1"/>
  <c r="S145" i="1" s="1"/>
  <c r="R146" i="1"/>
  <c r="Q146" i="1"/>
  <c r="O146" i="1"/>
  <c r="O145" i="1" s="1"/>
  <c r="N146" i="1"/>
  <c r="M146" i="1"/>
  <c r="L146" i="1"/>
  <c r="K146" i="1"/>
  <c r="K145" i="1" s="1"/>
  <c r="I146" i="1"/>
  <c r="I145" i="1" s="1"/>
  <c r="H146" i="1"/>
  <c r="G146" i="1"/>
  <c r="F146" i="1"/>
  <c r="F145" i="1" s="1"/>
  <c r="E146" i="1"/>
  <c r="BQ145" i="1"/>
  <c r="BP145" i="1"/>
  <c r="AY145" i="1"/>
  <c r="AP145" i="1"/>
  <c r="AG145" i="1"/>
  <c r="N145" i="1"/>
  <c r="E145" i="1"/>
  <c r="U144" i="1"/>
  <c r="T144" i="1"/>
  <c r="U143" i="1"/>
  <c r="T143" i="1"/>
  <c r="U142" i="1"/>
  <c r="T142" i="1"/>
  <c r="BW141" i="1"/>
  <c r="BV141" i="1"/>
  <c r="BU141" i="1"/>
  <c r="BT141" i="1"/>
  <c r="BS141" i="1"/>
  <c r="BR141" i="1"/>
  <c r="BQ141" i="1"/>
  <c r="BP141" i="1"/>
  <c r="BO141" i="1"/>
  <c r="BN141" i="1"/>
  <c r="BM141" i="1"/>
  <c r="BK141" i="1"/>
  <c r="BJ141" i="1"/>
  <c r="BI141" i="1"/>
  <c r="BH141" i="1"/>
  <c r="BG141" i="1"/>
  <c r="BF141" i="1"/>
  <c r="BE141" i="1"/>
  <c r="BD141" i="1"/>
  <c r="BC141" i="1"/>
  <c r="BB141" i="1"/>
  <c r="BA141" i="1"/>
  <c r="AY141" i="1"/>
  <c r="AX141" i="1"/>
  <c r="AW141" i="1"/>
  <c r="AV141" i="1"/>
  <c r="AU141" i="1"/>
  <c r="AT141" i="1"/>
  <c r="AS141" i="1"/>
  <c r="AR141" i="1"/>
  <c r="AQ141" i="1"/>
  <c r="AP141" i="1"/>
  <c r="AO141" i="1"/>
  <c r="AM141" i="1"/>
  <c r="AL141" i="1"/>
  <c r="AK141" i="1"/>
  <c r="AJ141" i="1"/>
  <c r="AI141" i="1"/>
  <c r="AH141" i="1"/>
  <c r="AG141" i="1"/>
  <c r="AF141" i="1"/>
  <c r="AE141" i="1"/>
  <c r="AD141" i="1"/>
  <c r="AC141" i="1"/>
  <c r="AA141" i="1"/>
  <c r="Z141" i="1"/>
  <c r="Y141" i="1"/>
  <c r="X141" i="1"/>
  <c r="W141" i="1"/>
  <c r="S141" i="1"/>
  <c r="R141" i="1"/>
  <c r="Q141" i="1"/>
  <c r="O141" i="1"/>
  <c r="N141" i="1"/>
  <c r="M141" i="1"/>
  <c r="L141" i="1"/>
  <c r="K141" i="1"/>
  <c r="I141" i="1"/>
  <c r="H141" i="1"/>
  <c r="G141" i="1"/>
  <c r="F141" i="1"/>
  <c r="E141" i="1"/>
  <c r="BW137" i="1"/>
  <c r="BV137" i="1"/>
  <c r="BU137" i="1"/>
  <c r="BT137" i="1"/>
  <c r="BS137" i="1"/>
  <c r="BR137" i="1"/>
  <c r="BQ137" i="1"/>
  <c r="BP137" i="1"/>
  <c r="BO137" i="1"/>
  <c r="BN137" i="1"/>
  <c r="BM137" i="1"/>
  <c r="BK137" i="1"/>
  <c r="BJ137" i="1"/>
  <c r="BI137" i="1"/>
  <c r="BH137" i="1"/>
  <c r="BG137" i="1"/>
  <c r="BF137" i="1"/>
  <c r="BE137" i="1"/>
  <c r="BD137" i="1"/>
  <c r="BC137" i="1"/>
  <c r="BB137" i="1"/>
  <c r="BA137" i="1"/>
  <c r="AY137" i="1"/>
  <c r="AX137" i="1"/>
  <c r="AW137" i="1"/>
  <c r="AV137" i="1"/>
  <c r="AU137" i="1"/>
  <c r="AT137" i="1"/>
  <c r="AS137" i="1"/>
  <c r="AR137" i="1"/>
  <c r="AQ137" i="1"/>
  <c r="AP137" i="1"/>
  <c r="AO137" i="1"/>
  <c r="AM137" i="1"/>
  <c r="AL137" i="1"/>
  <c r="AK137" i="1"/>
  <c r="AJ137" i="1"/>
  <c r="AI137" i="1"/>
  <c r="AH137" i="1"/>
  <c r="AG137" i="1"/>
  <c r="AF137" i="1"/>
  <c r="AE137" i="1"/>
  <c r="AD137" i="1"/>
  <c r="AC137" i="1"/>
  <c r="AA137" i="1"/>
  <c r="Z137" i="1"/>
  <c r="Y137" i="1"/>
  <c r="X137" i="1"/>
  <c r="W137" i="1"/>
  <c r="U137" i="1"/>
  <c r="T137" i="1"/>
  <c r="S137" i="1"/>
  <c r="R137" i="1"/>
  <c r="Q137" i="1"/>
  <c r="O137" i="1"/>
  <c r="N137" i="1"/>
  <c r="M137" i="1"/>
  <c r="L137" i="1"/>
  <c r="K137" i="1"/>
  <c r="I137" i="1"/>
  <c r="H137" i="1"/>
  <c r="G137" i="1"/>
  <c r="F137" i="1"/>
  <c r="E137" i="1"/>
  <c r="BW133" i="1"/>
  <c r="BV133" i="1"/>
  <c r="BU133" i="1"/>
  <c r="BT133" i="1"/>
  <c r="BS133" i="1"/>
  <c r="BR133" i="1"/>
  <c r="BQ133" i="1"/>
  <c r="BP133" i="1"/>
  <c r="BO133" i="1"/>
  <c r="BN133" i="1"/>
  <c r="BM133" i="1"/>
  <c r="BK133" i="1"/>
  <c r="BJ133" i="1"/>
  <c r="BI133" i="1"/>
  <c r="BH133" i="1"/>
  <c r="BG133" i="1"/>
  <c r="BF133" i="1"/>
  <c r="BE133" i="1"/>
  <c r="BD133" i="1"/>
  <c r="BC133" i="1"/>
  <c r="BB133" i="1"/>
  <c r="BA133" i="1"/>
  <c r="AY133" i="1"/>
  <c r="AX133" i="1"/>
  <c r="AW133" i="1"/>
  <c r="AV133" i="1"/>
  <c r="AU133" i="1"/>
  <c r="AT133" i="1"/>
  <c r="AS133" i="1"/>
  <c r="AR133" i="1"/>
  <c r="AQ133" i="1"/>
  <c r="AP133" i="1"/>
  <c r="AO133" i="1"/>
  <c r="AM133" i="1"/>
  <c r="AL133" i="1"/>
  <c r="AK133" i="1"/>
  <c r="AJ133" i="1"/>
  <c r="AI133" i="1"/>
  <c r="AH133" i="1"/>
  <c r="AG133" i="1"/>
  <c r="AF133" i="1"/>
  <c r="AE133" i="1"/>
  <c r="AD133" i="1"/>
  <c r="AC133" i="1"/>
  <c r="AA133" i="1"/>
  <c r="Z133" i="1"/>
  <c r="Y133" i="1"/>
  <c r="X133" i="1"/>
  <c r="W133" i="1"/>
  <c r="U133" i="1"/>
  <c r="T133" i="1"/>
  <c r="S133" i="1"/>
  <c r="R133" i="1"/>
  <c r="Q133" i="1"/>
  <c r="O133" i="1"/>
  <c r="N133" i="1"/>
  <c r="M133" i="1"/>
  <c r="L133" i="1"/>
  <c r="K133" i="1"/>
  <c r="I133" i="1"/>
  <c r="H133" i="1"/>
  <c r="G133" i="1"/>
  <c r="F133" i="1"/>
  <c r="E133" i="1"/>
  <c r="BW126" i="1"/>
  <c r="BV126" i="1"/>
  <c r="BU126" i="1"/>
  <c r="BT126" i="1"/>
  <c r="BS126" i="1"/>
  <c r="BR126" i="1"/>
  <c r="BQ126" i="1"/>
  <c r="BP126" i="1"/>
  <c r="BO126" i="1"/>
  <c r="BN126" i="1"/>
  <c r="BM126" i="1"/>
  <c r="BK126" i="1"/>
  <c r="BJ126" i="1"/>
  <c r="BI126" i="1"/>
  <c r="BH126" i="1"/>
  <c r="BG126" i="1"/>
  <c r="BF126" i="1"/>
  <c r="BE126" i="1"/>
  <c r="BD126" i="1"/>
  <c r="BC126" i="1"/>
  <c r="BB126" i="1"/>
  <c r="BA126" i="1"/>
  <c r="AY126" i="1"/>
  <c r="AX126" i="1"/>
  <c r="AW126" i="1"/>
  <c r="AV126" i="1"/>
  <c r="AU126" i="1"/>
  <c r="AT126" i="1"/>
  <c r="AS126" i="1"/>
  <c r="AR126" i="1"/>
  <c r="AQ126" i="1"/>
  <c r="AP126" i="1"/>
  <c r="AO126" i="1"/>
  <c r="AM126" i="1"/>
  <c r="AL126" i="1"/>
  <c r="AK126" i="1"/>
  <c r="AJ126" i="1"/>
  <c r="AI126" i="1"/>
  <c r="AH126" i="1"/>
  <c r="AG126" i="1"/>
  <c r="AF126" i="1"/>
  <c r="AE126" i="1"/>
  <c r="AD126" i="1"/>
  <c r="AC126" i="1"/>
  <c r="AA126" i="1"/>
  <c r="Z126" i="1"/>
  <c r="Y126" i="1"/>
  <c r="X126" i="1"/>
  <c r="W126" i="1"/>
  <c r="U126" i="1"/>
  <c r="T126" i="1"/>
  <c r="S126" i="1"/>
  <c r="R126" i="1"/>
  <c r="Q126" i="1"/>
  <c r="O126" i="1"/>
  <c r="N126" i="1"/>
  <c r="M126" i="1"/>
  <c r="L126" i="1"/>
  <c r="K126" i="1"/>
  <c r="I126" i="1"/>
  <c r="H126" i="1"/>
  <c r="G126" i="1"/>
  <c r="F126" i="1"/>
  <c r="E126" i="1"/>
  <c r="U125" i="1"/>
  <c r="T125" i="1"/>
  <c r="U124" i="1"/>
  <c r="T124" i="1"/>
  <c r="U123" i="1"/>
  <c r="T123" i="1"/>
  <c r="BW122" i="1"/>
  <c r="BV122" i="1"/>
  <c r="BU122" i="1"/>
  <c r="BT122" i="1"/>
  <c r="BS122" i="1"/>
  <c r="BR122" i="1"/>
  <c r="BQ122" i="1"/>
  <c r="BP122" i="1"/>
  <c r="BO122" i="1"/>
  <c r="BN122" i="1"/>
  <c r="BM122" i="1"/>
  <c r="BK122" i="1"/>
  <c r="BJ122" i="1"/>
  <c r="BI122" i="1"/>
  <c r="BH122" i="1"/>
  <c r="BG122" i="1"/>
  <c r="BF122" i="1"/>
  <c r="BE122" i="1"/>
  <c r="BD122" i="1"/>
  <c r="BC122" i="1"/>
  <c r="BB122" i="1"/>
  <c r="BA122" i="1"/>
  <c r="AY122" i="1"/>
  <c r="AX122" i="1"/>
  <c r="AW122" i="1"/>
  <c r="AV122" i="1"/>
  <c r="AU122" i="1"/>
  <c r="AT122" i="1"/>
  <c r="AS122" i="1"/>
  <c r="AR122" i="1"/>
  <c r="AQ122" i="1"/>
  <c r="AP122" i="1"/>
  <c r="AO122" i="1"/>
  <c r="AM122" i="1"/>
  <c r="AL122" i="1"/>
  <c r="AK122" i="1"/>
  <c r="AJ122" i="1"/>
  <c r="AI122" i="1"/>
  <c r="AH122" i="1"/>
  <c r="AG122" i="1"/>
  <c r="AF122" i="1"/>
  <c r="AE122" i="1"/>
  <c r="AD122" i="1"/>
  <c r="AC122" i="1"/>
  <c r="AA122" i="1"/>
  <c r="Z122" i="1"/>
  <c r="Y122" i="1"/>
  <c r="X122" i="1"/>
  <c r="W122" i="1"/>
  <c r="S122" i="1"/>
  <c r="R122" i="1"/>
  <c r="Q122" i="1"/>
  <c r="O122" i="1"/>
  <c r="N122" i="1"/>
  <c r="M122" i="1"/>
  <c r="L122" i="1"/>
  <c r="K122" i="1"/>
  <c r="I122" i="1"/>
  <c r="H122" i="1"/>
  <c r="G122" i="1"/>
  <c r="F122" i="1"/>
  <c r="E122" i="1"/>
  <c r="BW118" i="1"/>
  <c r="BV118" i="1"/>
  <c r="BU118" i="1"/>
  <c r="BT118" i="1"/>
  <c r="BS118" i="1"/>
  <c r="BR118" i="1"/>
  <c r="BQ118" i="1"/>
  <c r="BP118" i="1"/>
  <c r="BO118" i="1"/>
  <c r="BN118" i="1"/>
  <c r="BM118" i="1"/>
  <c r="BK118" i="1"/>
  <c r="BJ118" i="1"/>
  <c r="BI118" i="1"/>
  <c r="BH118" i="1"/>
  <c r="BG118" i="1"/>
  <c r="BF118" i="1"/>
  <c r="BE118" i="1"/>
  <c r="BD118" i="1"/>
  <c r="BC118" i="1"/>
  <c r="BB118" i="1"/>
  <c r="BA118" i="1"/>
  <c r="AY118" i="1"/>
  <c r="AX118" i="1"/>
  <c r="AW118" i="1"/>
  <c r="AV118" i="1"/>
  <c r="AU118" i="1"/>
  <c r="AT118" i="1"/>
  <c r="AS118" i="1"/>
  <c r="AR118" i="1"/>
  <c r="AQ118" i="1"/>
  <c r="AP118" i="1"/>
  <c r="AO118" i="1"/>
  <c r="AM118" i="1"/>
  <c r="AL118" i="1"/>
  <c r="AK118" i="1"/>
  <c r="AJ118" i="1"/>
  <c r="AI118" i="1"/>
  <c r="AH118" i="1"/>
  <c r="AG118" i="1"/>
  <c r="AF118" i="1"/>
  <c r="AE118" i="1"/>
  <c r="AD118" i="1"/>
  <c r="AC118" i="1"/>
  <c r="AA118" i="1"/>
  <c r="Z118" i="1"/>
  <c r="Y118" i="1"/>
  <c r="X118" i="1"/>
  <c r="W118" i="1"/>
  <c r="U118" i="1"/>
  <c r="T118" i="1"/>
  <c r="S118" i="1"/>
  <c r="R118" i="1"/>
  <c r="Q118" i="1"/>
  <c r="O118" i="1"/>
  <c r="N118" i="1"/>
  <c r="M118" i="1"/>
  <c r="L118" i="1"/>
  <c r="K118" i="1"/>
  <c r="I118" i="1"/>
  <c r="H118" i="1"/>
  <c r="G118" i="1"/>
  <c r="F118" i="1"/>
  <c r="E118" i="1"/>
  <c r="BW114" i="1"/>
  <c r="BV114" i="1"/>
  <c r="BU114" i="1"/>
  <c r="BT114" i="1"/>
  <c r="BS114" i="1"/>
  <c r="BR114" i="1"/>
  <c r="BQ114" i="1"/>
  <c r="BP114" i="1"/>
  <c r="BO114" i="1"/>
  <c r="BN114" i="1"/>
  <c r="BM114" i="1"/>
  <c r="BK114" i="1"/>
  <c r="BJ114" i="1"/>
  <c r="BI114" i="1"/>
  <c r="BH114" i="1"/>
  <c r="BG114" i="1"/>
  <c r="BF114" i="1"/>
  <c r="BE114" i="1"/>
  <c r="BD114" i="1"/>
  <c r="BC114" i="1"/>
  <c r="BB114" i="1"/>
  <c r="BA114" i="1"/>
  <c r="AY114" i="1"/>
  <c r="AX114" i="1"/>
  <c r="AW114" i="1"/>
  <c r="AV114" i="1"/>
  <c r="AU114" i="1"/>
  <c r="AT114" i="1"/>
  <c r="AS114" i="1"/>
  <c r="AR114" i="1"/>
  <c r="AQ114" i="1"/>
  <c r="AP114" i="1"/>
  <c r="AO114" i="1"/>
  <c r="AM114" i="1"/>
  <c r="AL114" i="1"/>
  <c r="AK114" i="1"/>
  <c r="AJ114" i="1"/>
  <c r="AI114" i="1"/>
  <c r="AH114" i="1"/>
  <c r="AG114" i="1"/>
  <c r="AF114" i="1"/>
  <c r="AE114" i="1"/>
  <c r="AD114" i="1"/>
  <c r="AC114" i="1"/>
  <c r="AA114" i="1"/>
  <c r="Z114" i="1"/>
  <c r="Y114" i="1"/>
  <c r="X114" i="1"/>
  <c r="W114" i="1"/>
  <c r="U114" i="1"/>
  <c r="T114" i="1"/>
  <c r="S114" i="1"/>
  <c r="R114" i="1"/>
  <c r="Q114" i="1"/>
  <c r="O114" i="1"/>
  <c r="N114" i="1"/>
  <c r="M114" i="1"/>
  <c r="L114" i="1"/>
  <c r="K114" i="1"/>
  <c r="I114" i="1"/>
  <c r="H114" i="1"/>
  <c r="G114" i="1"/>
  <c r="F114" i="1"/>
  <c r="E114" i="1"/>
  <c r="BE110" i="1"/>
  <c r="AG110" i="1"/>
  <c r="BW110" i="1"/>
  <c r="BV110" i="1"/>
  <c r="BU110" i="1"/>
  <c r="BT110" i="1"/>
  <c r="BS110" i="1"/>
  <c r="BR110" i="1"/>
  <c r="BQ110" i="1"/>
  <c r="BP110" i="1"/>
  <c r="BO110" i="1"/>
  <c r="BN110" i="1"/>
  <c r="BM110" i="1"/>
  <c r="BK110" i="1"/>
  <c r="BJ110" i="1"/>
  <c r="BI110" i="1"/>
  <c r="BH110" i="1"/>
  <c r="BG110" i="1"/>
  <c r="BF110" i="1"/>
  <c r="BD110" i="1"/>
  <c r="BC110" i="1"/>
  <c r="BB110" i="1"/>
  <c r="BA110" i="1"/>
  <c r="AY110" i="1"/>
  <c r="AX110" i="1"/>
  <c r="AW110" i="1"/>
  <c r="AV110" i="1"/>
  <c r="AU110" i="1"/>
  <c r="AS110" i="1"/>
  <c r="AR110" i="1"/>
  <c r="AQ110" i="1"/>
  <c r="AP110" i="1"/>
  <c r="AO110" i="1"/>
  <c r="AM110" i="1"/>
  <c r="AL110" i="1"/>
  <c r="AK110" i="1"/>
  <c r="AJ110" i="1"/>
  <c r="AI110" i="1"/>
  <c r="AF110" i="1"/>
  <c r="AE110" i="1"/>
  <c r="AD110" i="1"/>
  <c r="AC110" i="1"/>
  <c r="AA110" i="1"/>
  <c r="Z110" i="1"/>
  <c r="Y110" i="1"/>
  <c r="X110" i="1"/>
  <c r="W110" i="1"/>
  <c r="U110" i="1"/>
  <c r="T110" i="1"/>
  <c r="S110" i="1"/>
  <c r="R110" i="1"/>
  <c r="Q110" i="1"/>
  <c r="O110" i="1"/>
  <c r="O109" i="1" s="1"/>
  <c r="N110" i="1"/>
  <c r="M110" i="1"/>
  <c r="L110" i="1"/>
  <c r="K110" i="1"/>
  <c r="I110" i="1"/>
  <c r="H110" i="1"/>
  <c r="G110" i="1"/>
  <c r="F110" i="1"/>
  <c r="E110" i="1"/>
  <c r="U108" i="1"/>
  <c r="T108" i="1"/>
  <c r="U107" i="1"/>
  <c r="T107" i="1"/>
  <c r="U106" i="1"/>
  <c r="U105" i="1" s="1"/>
  <c r="T106" i="1"/>
  <c r="BW105" i="1"/>
  <c r="BV105" i="1"/>
  <c r="BU105" i="1"/>
  <c r="BT105" i="1"/>
  <c r="BS105" i="1"/>
  <c r="BR105" i="1"/>
  <c r="BQ105" i="1"/>
  <c r="BP105" i="1"/>
  <c r="BO105" i="1"/>
  <c r="BN105" i="1"/>
  <c r="BM105" i="1"/>
  <c r="BK105" i="1"/>
  <c r="BJ105" i="1"/>
  <c r="BI105" i="1"/>
  <c r="BH105" i="1"/>
  <c r="BG105" i="1"/>
  <c r="BF105" i="1"/>
  <c r="BE105" i="1"/>
  <c r="BD105" i="1"/>
  <c r="BC105" i="1"/>
  <c r="BB105" i="1"/>
  <c r="BA105" i="1"/>
  <c r="AY105" i="1"/>
  <c r="AX105" i="1"/>
  <c r="AW105" i="1"/>
  <c r="AV105" i="1"/>
  <c r="AU105" i="1"/>
  <c r="AT105" i="1"/>
  <c r="AS105" i="1"/>
  <c r="AR105" i="1"/>
  <c r="AQ105" i="1"/>
  <c r="AP105" i="1"/>
  <c r="AO105" i="1"/>
  <c r="AM105" i="1"/>
  <c r="AL105" i="1"/>
  <c r="AK105" i="1"/>
  <c r="AJ105" i="1"/>
  <c r="AI105" i="1"/>
  <c r="AH105" i="1"/>
  <c r="AG105" i="1"/>
  <c r="AF105" i="1"/>
  <c r="AE105" i="1"/>
  <c r="AD105" i="1"/>
  <c r="AC105" i="1"/>
  <c r="AA105" i="1"/>
  <c r="Z105" i="1"/>
  <c r="Y105" i="1"/>
  <c r="X105" i="1"/>
  <c r="W105" i="1"/>
  <c r="S105" i="1"/>
  <c r="R105" i="1"/>
  <c r="R95" i="1" s="1"/>
  <c r="Q105" i="1"/>
  <c r="O105" i="1"/>
  <c r="N105" i="1"/>
  <c r="M105" i="1"/>
  <c r="M95" i="1" s="1"/>
  <c r="L105" i="1"/>
  <c r="K105" i="1"/>
  <c r="I105" i="1"/>
  <c r="H105" i="1"/>
  <c r="G105" i="1"/>
  <c r="F105" i="1"/>
  <c r="E105" i="1"/>
  <c r="BO96" i="1"/>
  <c r="BO95" i="1" s="1"/>
  <c r="AE96" i="1"/>
  <c r="BW96" i="1"/>
  <c r="BV96" i="1"/>
  <c r="BV95" i="1" s="1"/>
  <c r="BU96" i="1"/>
  <c r="BU95" i="1" s="1"/>
  <c r="BT96" i="1"/>
  <c r="BS96" i="1"/>
  <c r="BR96" i="1"/>
  <c r="BR95" i="1" s="1"/>
  <c r="BQ96" i="1"/>
  <c r="BQ95" i="1" s="1"/>
  <c r="BP96" i="1"/>
  <c r="BP95" i="1" s="1"/>
  <c r="BN96" i="1"/>
  <c r="BM96" i="1"/>
  <c r="BK96" i="1"/>
  <c r="BK95" i="1" s="1"/>
  <c r="BJ96" i="1"/>
  <c r="BI96" i="1"/>
  <c r="BH96" i="1"/>
  <c r="BG96" i="1"/>
  <c r="BG95" i="1" s="1"/>
  <c r="BF96" i="1"/>
  <c r="BF95" i="1" s="1"/>
  <c r="BE96" i="1"/>
  <c r="BD96" i="1"/>
  <c r="BC96" i="1"/>
  <c r="BC95" i="1" s="1"/>
  <c r="BB96" i="1"/>
  <c r="BA96" i="1"/>
  <c r="AY96" i="1"/>
  <c r="AX96" i="1"/>
  <c r="AX95" i="1" s="1"/>
  <c r="AW96" i="1"/>
  <c r="AV96" i="1"/>
  <c r="AU96" i="1"/>
  <c r="AS96" i="1"/>
  <c r="AS95" i="1" s="1"/>
  <c r="AR96" i="1"/>
  <c r="AQ96" i="1"/>
  <c r="AP96" i="1"/>
  <c r="AP95" i="1" s="1"/>
  <c r="AO96" i="1"/>
  <c r="AO95" i="1" s="1"/>
  <c r="AM96" i="1"/>
  <c r="AL96" i="1"/>
  <c r="AK96" i="1"/>
  <c r="AK95" i="1" s="1"/>
  <c r="AJ96" i="1"/>
  <c r="AJ95" i="1" s="1"/>
  <c r="AI96" i="1"/>
  <c r="AH96" i="1"/>
  <c r="AG96" i="1"/>
  <c r="AG95" i="1" s="1"/>
  <c r="AF96" i="1"/>
  <c r="AF95" i="1" s="1"/>
  <c r="AD96" i="1"/>
  <c r="AC96" i="1"/>
  <c r="AA96" i="1"/>
  <c r="AA95" i="1" s="1"/>
  <c r="Z96" i="1"/>
  <c r="Y96" i="1"/>
  <c r="X96" i="1"/>
  <c r="W96" i="1"/>
  <c r="W95" i="1" s="1"/>
  <c r="U96" i="1"/>
  <c r="T96" i="1"/>
  <c r="S96" i="1"/>
  <c r="R96" i="1"/>
  <c r="Q96" i="1"/>
  <c r="O96" i="1"/>
  <c r="O95" i="1" s="1"/>
  <c r="N96" i="1"/>
  <c r="M96" i="1"/>
  <c r="L96" i="1"/>
  <c r="K96" i="1"/>
  <c r="K95" i="1" s="1"/>
  <c r="I96" i="1"/>
  <c r="H96" i="1"/>
  <c r="G96" i="1"/>
  <c r="F96" i="1"/>
  <c r="F95" i="1" s="1"/>
  <c r="E96" i="1"/>
  <c r="BT95" i="1"/>
  <c r="BS95" i="1"/>
  <c r="BJ95" i="1"/>
  <c r="BB95" i="1"/>
  <c r="AW95" i="1"/>
  <c r="BW88" i="1"/>
  <c r="BV88" i="1"/>
  <c r="BU88" i="1"/>
  <c r="BT88" i="1"/>
  <c r="BS88" i="1"/>
  <c r="BR88" i="1"/>
  <c r="BQ88" i="1"/>
  <c r="BP88" i="1"/>
  <c r="BO88" i="1"/>
  <c r="BN88" i="1"/>
  <c r="BM88" i="1"/>
  <c r="BK88" i="1"/>
  <c r="BJ88" i="1"/>
  <c r="BI88" i="1"/>
  <c r="BH88" i="1"/>
  <c r="BG88" i="1"/>
  <c r="BF88" i="1"/>
  <c r="BE88" i="1"/>
  <c r="BD88" i="1"/>
  <c r="BC88" i="1"/>
  <c r="BB88" i="1"/>
  <c r="BA88" i="1"/>
  <c r="AY88" i="1"/>
  <c r="AX88" i="1"/>
  <c r="AW88" i="1"/>
  <c r="AV88" i="1"/>
  <c r="AU88" i="1"/>
  <c r="AS88" i="1"/>
  <c r="AR88" i="1"/>
  <c r="AQ88" i="1"/>
  <c r="AP88" i="1"/>
  <c r="AO88" i="1"/>
  <c r="AM88" i="1"/>
  <c r="AL88" i="1"/>
  <c r="AK88" i="1"/>
  <c r="AJ88" i="1"/>
  <c r="AI88" i="1"/>
  <c r="AH88" i="1"/>
  <c r="AG88" i="1"/>
  <c r="AF88" i="1"/>
  <c r="AE88" i="1"/>
  <c r="AD88" i="1"/>
  <c r="AC88" i="1"/>
  <c r="AA88" i="1"/>
  <c r="Z88" i="1"/>
  <c r="Y88" i="1"/>
  <c r="X88" i="1"/>
  <c r="W88" i="1"/>
  <c r="S88" i="1"/>
  <c r="R88" i="1"/>
  <c r="Q88" i="1"/>
  <c r="O88" i="1"/>
  <c r="N88" i="1"/>
  <c r="M88" i="1"/>
  <c r="L88" i="1"/>
  <c r="L83" i="1" s="1"/>
  <c r="K88" i="1"/>
  <c r="I88" i="1"/>
  <c r="H88" i="1"/>
  <c r="G88" i="1"/>
  <c r="F88" i="1"/>
  <c r="E88" i="1"/>
  <c r="BW84" i="1"/>
  <c r="BV84" i="1"/>
  <c r="BU84" i="1"/>
  <c r="BT84" i="1"/>
  <c r="BS84" i="1"/>
  <c r="BR84" i="1"/>
  <c r="BQ84" i="1"/>
  <c r="BP84" i="1"/>
  <c r="BO84" i="1"/>
  <c r="BO83" i="1" s="1"/>
  <c r="BN84" i="1"/>
  <c r="BM84" i="1"/>
  <c r="BK84" i="1"/>
  <c r="BJ84" i="1"/>
  <c r="BI84" i="1"/>
  <c r="BH84" i="1"/>
  <c r="BG84" i="1"/>
  <c r="BF84" i="1"/>
  <c r="BE84" i="1"/>
  <c r="BD84" i="1"/>
  <c r="BC84" i="1"/>
  <c r="BB84" i="1"/>
  <c r="BA84" i="1"/>
  <c r="AY84" i="1"/>
  <c r="AX84" i="1"/>
  <c r="AW84" i="1"/>
  <c r="AV84" i="1"/>
  <c r="AU84" i="1"/>
  <c r="AS84" i="1"/>
  <c r="AR84" i="1"/>
  <c r="AQ84" i="1"/>
  <c r="AP84" i="1"/>
  <c r="AO84" i="1"/>
  <c r="AM84" i="1"/>
  <c r="AL84" i="1"/>
  <c r="AK84" i="1"/>
  <c r="AJ84" i="1"/>
  <c r="AI84" i="1"/>
  <c r="AH84" i="1"/>
  <c r="AG84" i="1"/>
  <c r="AF84" i="1"/>
  <c r="AE84" i="1"/>
  <c r="AD84" i="1"/>
  <c r="AC84" i="1"/>
  <c r="AA84" i="1"/>
  <c r="Z84" i="1"/>
  <c r="Y84" i="1"/>
  <c r="X84" i="1"/>
  <c r="W84" i="1"/>
  <c r="U84" i="1"/>
  <c r="T84" i="1"/>
  <c r="S84" i="1"/>
  <c r="R84" i="1"/>
  <c r="Q84" i="1"/>
  <c r="O84" i="1"/>
  <c r="N84" i="1"/>
  <c r="M84" i="1"/>
  <c r="L84" i="1"/>
  <c r="K84" i="1"/>
  <c r="I84" i="1"/>
  <c r="H84" i="1"/>
  <c r="G84" i="1"/>
  <c r="F84" i="1"/>
  <c r="E84" i="1"/>
  <c r="BW29" i="1"/>
  <c r="BV29" i="1"/>
  <c r="BV21" i="1" s="1"/>
  <c r="BU29" i="1"/>
  <c r="BT29" i="1"/>
  <c r="BS29" i="1"/>
  <c r="BR29" i="1"/>
  <c r="BR21" i="1" s="1"/>
  <c r="BQ29" i="1"/>
  <c r="BP29" i="1"/>
  <c r="BO29" i="1"/>
  <c r="BN29" i="1"/>
  <c r="BN21" i="1" s="1"/>
  <c r="BM29" i="1"/>
  <c r="BK29" i="1"/>
  <c r="BJ29" i="1"/>
  <c r="BI29" i="1"/>
  <c r="BI21" i="1" s="1"/>
  <c r="BH29" i="1"/>
  <c r="BG29" i="1"/>
  <c r="BF29" i="1"/>
  <c r="BE29" i="1"/>
  <c r="BE21" i="1" s="1"/>
  <c r="BD29" i="1"/>
  <c r="BC29" i="1"/>
  <c r="BB29" i="1"/>
  <c r="BA29" i="1"/>
  <c r="BA21" i="1" s="1"/>
  <c r="AY29" i="1"/>
  <c r="AX29" i="1"/>
  <c r="AW29" i="1"/>
  <c r="AV29" i="1"/>
  <c r="AV21" i="1" s="1"/>
  <c r="AU29" i="1"/>
  <c r="AS29" i="1"/>
  <c r="AR29" i="1"/>
  <c r="AQ29" i="1"/>
  <c r="AQ21" i="1" s="1"/>
  <c r="AP29" i="1"/>
  <c r="AO29" i="1"/>
  <c r="AM29" i="1"/>
  <c r="AL29" i="1"/>
  <c r="AL21" i="1" s="1"/>
  <c r="AK29" i="1"/>
  <c r="AJ29" i="1"/>
  <c r="AI29" i="1"/>
  <c r="AH29" i="1"/>
  <c r="AH21" i="1" s="1"/>
  <c r="AG29" i="1"/>
  <c r="AF29" i="1"/>
  <c r="AE29" i="1"/>
  <c r="AD29" i="1"/>
  <c r="AD21" i="1" s="1"/>
  <c r="AC29" i="1"/>
  <c r="AA29" i="1"/>
  <c r="Z29" i="1"/>
  <c r="Y29" i="1"/>
  <c r="Y21" i="1" s="1"/>
  <c r="X29" i="1"/>
  <c r="W29" i="1"/>
  <c r="U29" i="1"/>
  <c r="T29" i="1"/>
  <c r="T21" i="1" s="1"/>
  <c r="S29" i="1"/>
  <c r="R29" i="1"/>
  <c r="Q29" i="1"/>
  <c r="O29" i="1"/>
  <c r="O21" i="1" s="1"/>
  <c r="N29" i="1"/>
  <c r="M29" i="1"/>
  <c r="L29" i="1"/>
  <c r="K29" i="1"/>
  <c r="K21" i="1" s="1"/>
  <c r="I29" i="1"/>
  <c r="H29" i="1"/>
  <c r="G29" i="1"/>
  <c r="F29" i="1"/>
  <c r="F21" i="1" s="1"/>
  <c r="E29" i="1"/>
  <c r="B28" i="1"/>
  <c r="BU26" i="1"/>
  <c r="BT26" i="1"/>
  <c r="BH26" i="1"/>
  <c r="BF26" i="1"/>
  <c r="AY26" i="1"/>
  <c r="AU26" i="1"/>
  <c r="AK26" i="1"/>
  <c r="X26" i="1"/>
  <c r="N26" i="1"/>
  <c r="K26" i="1"/>
  <c r="F26" i="1"/>
  <c r="E26" i="1"/>
  <c r="BU25" i="1"/>
  <c r="BT25" i="1"/>
  <c r="BQ25" i="1"/>
  <c r="BP25" i="1"/>
  <c r="BM25" i="1"/>
  <c r="BK25" i="1"/>
  <c r="BH25" i="1"/>
  <c r="BG25" i="1"/>
  <c r="BD25" i="1"/>
  <c r="BC25" i="1"/>
  <c r="AY25" i="1"/>
  <c r="AX25" i="1"/>
  <c r="AU25" i="1"/>
  <c r="AS25" i="1"/>
  <c r="AP25" i="1"/>
  <c r="AO25" i="1"/>
  <c r="AK25" i="1"/>
  <c r="AJ25" i="1"/>
  <c r="AG25" i="1"/>
  <c r="AF25" i="1"/>
  <c r="AC25" i="1"/>
  <c r="AA25" i="1"/>
  <c r="X25" i="1"/>
  <c r="W25" i="1"/>
  <c r="S25" i="1"/>
  <c r="R25" i="1"/>
  <c r="N25" i="1"/>
  <c r="M25" i="1"/>
  <c r="I25" i="1"/>
  <c r="H25" i="1"/>
  <c r="E25" i="1"/>
  <c r="BU24" i="1"/>
  <c r="BT24" i="1"/>
  <c r="BQ24" i="1"/>
  <c r="BP24" i="1"/>
  <c r="BM24" i="1"/>
  <c r="BK24" i="1"/>
  <c r="BJ24" i="1"/>
  <c r="BH24" i="1"/>
  <c r="BG24" i="1"/>
  <c r="BD24" i="1"/>
  <c r="BC24" i="1"/>
  <c r="AY24" i="1"/>
  <c r="AX24" i="1"/>
  <c r="AU24" i="1"/>
  <c r="AS24" i="1"/>
  <c r="AP24" i="1"/>
  <c r="AO24" i="1"/>
  <c r="AM24" i="1"/>
  <c r="AK24" i="1"/>
  <c r="AJ24" i="1"/>
  <c r="AG24" i="1"/>
  <c r="AF24" i="1"/>
  <c r="AC24" i="1"/>
  <c r="AA24" i="1"/>
  <c r="W24" i="1"/>
  <c r="U24" i="1"/>
  <c r="R24" i="1"/>
  <c r="Q24" i="1"/>
  <c r="M24" i="1"/>
  <c r="L24" i="1"/>
  <c r="H24" i="1"/>
  <c r="G24" i="1"/>
  <c r="BW23" i="1"/>
  <c r="BV23" i="1"/>
  <c r="BS23" i="1"/>
  <c r="BR23" i="1"/>
  <c r="BO23" i="1"/>
  <c r="BN23" i="1"/>
  <c r="BJ23" i="1"/>
  <c r="BI23" i="1"/>
  <c r="BH23" i="1"/>
  <c r="BF23" i="1"/>
  <c r="BE23" i="1"/>
  <c r="BB23" i="1"/>
  <c r="BA23" i="1"/>
  <c r="AW23" i="1"/>
  <c r="AV23" i="1"/>
  <c r="AR23" i="1"/>
  <c r="AQ23" i="1"/>
  <c r="AP23" i="1"/>
  <c r="AM23" i="1"/>
  <c r="AL23" i="1"/>
  <c r="AI23" i="1"/>
  <c r="AH23" i="1"/>
  <c r="AE23" i="1"/>
  <c r="AD23" i="1"/>
  <c r="Z23" i="1"/>
  <c r="Y23" i="1"/>
  <c r="X23" i="1"/>
  <c r="U23" i="1"/>
  <c r="T23" i="1"/>
  <c r="Q23" i="1"/>
  <c r="O23" i="1"/>
  <c r="L23" i="1"/>
  <c r="K23" i="1"/>
  <c r="G23" i="1"/>
  <c r="F23" i="1"/>
  <c r="E23" i="1"/>
  <c r="BW21" i="1"/>
  <c r="BU21" i="1"/>
  <c r="BT21" i="1"/>
  <c r="BS21" i="1"/>
  <c r="BQ21" i="1"/>
  <c r="BP21" i="1"/>
  <c r="BO21" i="1"/>
  <c r="BM21" i="1"/>
  <c r="BK21" i="1"/>
  <c r="BJ21" i="1"/>
  <c r="BH21" i="1"/>
  <c r="BG21" i="1"/>
  <c r="BF21" i="1"/>
  <c r="BD21" i="1"/>
  <c r="BC21" i="1"/>
  <c r="BB21" i="1"/>
  <c r="AY21" i="1"/>
  <c r="AX21" i="1"/>
  <c r="AW21" i="1"/>
  <c r="AU21" i="1"/>
  <c r="AS21" i="1"/>
  <c r="AR21" i="1"/>
  <c r="AP21" i="1"/>
  <c r="AO21" i="1"/>
  <c r="AM21" i="1"/>
  <c r="AK21" i="1"/>
  <c r="AJ21" i="1"/>
  <c r="AI21" i="1"/>
  <c r="AG21" i="1"/>
  <c r="AF21" i="1"/>
  <c r="AE21" i="1"/>
  <c r="AC21" i="1"/>
  <c r="AA21" i="1"/>
  <c r="Z21" i="1"/>
  <c r="X21" i="1"/>
  <c r="W21" i="1"/>
  <c r="U21" i="1"/>
  <c r="S21" i="1"/>
  <c r="R21" i="1"/>
  <c r="Q21" i="1"/>
  <c r="N21" i="1"/>
  <c r="M21" i="1"/>
  <c r="L21" i="1"/>
  <c r="I21" i="1"/>
  <c r="H21" i="1"/>
  <c r="G21" i="1"/>
  <c r="E21" i="1"/>
  <c r="G109" i="1" l="1"/>
  <c r="L109" i="1"/>
  <c r="Q109" i="1"/>
  <c r="AC109" i="1"/>
  <c r="T141" i="1"/>
  <c r="S109" i="1"/>
  <c r="H109" i="1"/>
  <c r="M109" i="1"/>
  <c r="R109" i="1"/>
  <c r="BO109" i="1"/>
  <c r="BW109" i="1"/>
  <c r="U122" i="1"/>
  <c r="U109" i="1" s="1"/>
  <c r="CE82" i="1"/>
  <c r="CE22" i="1" s="1"/>
  <c r="CE20" i="1" s="1"/>
  <c r="BM109" i="1"/>
  <c r="BQ109" i="1"/>
  <c r="BH95" i="1"/>
  <c r="BZ82" i="1"/>
  <c r="BZ22" i="1" s="1"/>
  <c r="BZ20" i="1" s="1"/>
  <c r="AM83" i="1"/>
  <c r="U141" i="1"/>
  <c r="CF82" i="1"/>
  <c r="CF22" i="1" s="1"/>
  <c r="CF20" i="1" s="1"/>
  <c r="AW109" i="1"/>
  <c r="BV109" i="1"/>
  <c r="G145" i="1"/>
  <c r="L145" i="1"/>
  <c r="Q145" i="1"/>
  <c r="U145" i="1"/>
  <c r="AE145" i="1"/>
  <c r="AI145" i="1"/>
  <c r="AM145" i="1"/>
  <c r="AR145" i="1"/>
  <c r="AW145" i="1"/>
  <c r="BB145" i="1"/>
  <c r="BF145" i="1"/>
  <c r="BJ145" i="1"/>
  <c r="BO145" i="1"/>
  <c r="BS145" i="1"/>
  <c r="BW145" i="1"/>
  <c r="CI82" i="1"/>
  <c r="CI22" i="1" s="1"/>
  <c r="CI20" i="1" s="1"/>
  <c r="W83" i="1"/>
  <c r="AA83" i="1"/>
  <c r="AF83" i="1"/>
  <c r="AJ83" i="1"/>
  <c r="AO83" i="1"/>
  <c r="AS83" i="1"/>
  <c r="AX83" i="1"/>
  <c r="BC83" i="1"/>
  <c r="BG83" i="1"/>
  <c r="BK83" i="1"/>
  <c r="BP83" i="1"/>
  <c r="BT83" i="1"/>
  <c r="CD82" i="1"/>
  <c r="CD22" i="1" s="1"/>
  <c r="CD20" i="1" s="1"/>
  <c r="AE83" i="1"/>
  <c r="AI83" i="1"/>
  <c r="AR83" i="1"/>
  <c r="BB83" i="1"/>
  <c r="BF83" i="1"/>
  <c r="BS83" i="1"/>
  <c r="BW83" i="1"/>
  <c r="Q83" i="1"/>
  <c r="CB82" i="1"/>
  <c r="CB22" i="1" s="1"/>
  <c r="CB20" i="1" s="1"/>
  <c r="U88" i="1"/>
  <c r="U83" i="1" s="1"/>
  <c r="G83" i="1"/>
  <c r="I109" i="1"/>
  <c r="N109" i="1"/>
  <c r="Z145" i="1"/>
  <c r="H83" i="1"/>
  <c r="R83" i="1"/>
  <c r="AU95" i="1"/>
  <c r="BM95" i="1"/>
  <c r="BE109" i="1"/>
  <c r="BB109" i="1"/>
  <c r="K109" i="1"/>
  <c r="Y109" i="1"/>
  <c r="AD109" i="1"/>
  <c r="BU109" i="1"/>
  <c r="Z83" i="1"/>
  <c r="AW83" i="1"/>
  <c r="BJ83" i="1"/>
  <c r="AV95" i="1"/>
  <c r="BA95" i="1"/>
  <c r="BE95" i="1"/>
  <c r="BI95" i="1"/>
  <c r="BN95" i="1"/>
  <c r="Z109" i="1"/>
  <c r="AE109" i="1"/>
  <c r="AU109" i="1"/>
  <c r="AY109" i="1"/>
  <c r="BD109" i="1"/>
  <c r="X109" i="1"/>
  <c r="AG109" i="1"/>
  <c r="T122" i="1"/>
  <c r="T109" i="1" s="1"/>
  <c r="M83" i="1"/>
  <c r="M82" i="1" s="1"/>
  <c r="M22" i="1" s="1"/>
  <c r="M20" i="1" s="1"/>
  <c r="BD95" i="1"/>
  <c r="T88" i="1"/>
  <c r="T83" i="1" s="1"/>
  <c r="AE95" i="1"/>
  <c r="W109" i="1"/>
  <c r="AL109" i="1"/>
  <c r="AQ109" i="1"/>
  <c r="BF109" i="1"/>
  <c r="AV109" i="1"/>
  <c r="BA109" i="1"/>
  <c r="BR109" i="1"/>
  <c r="H95" i="1"/>
  <c r="AY95" i="1"/>
  <c r="AA109" i="1"/>
  <c r="AA82" i="1" s="1"/>
  <c r="AA22" i="1" s="1"/>
  <c r="AA20" i="1" s="1"/>
  <c r="BJ109" i="1"/>
  <c r="AF109" i="1"/>
  <c r="BS109" i="1"/>
  <c r="Y95" i="1"/>
  <c r="AD95" i="1"/>
  <c r="F109" i="1"/>
  <c r="AJ109" i="1"/>
  <c r="AO109" i="1"/>
  <c r="AS109" i="1"/>
  <c r="AX109" i="1"/>
  <c r="AX82" i="1" s="1"/>
  <c r="BH109" i="1"/>
  <c r="E83" i="1"/>
  <c r="I83" i="1"/>
  <c r="N83" i="1"/>
  <c r="S83" i="1"/>
  <c r="X83" i="1"/>
  <c r="AC83" i="1"/>
  <c r="AG83" i="1"/>
  <c r="AK83" i="1"/>
  <c r="AP83" i="1"/>
  <c r="AU83" i="1"/>
  <c r="AY83" i="1"/>
  <c r="BD83" i="1"/>
  <c r="BH83" i="1"/>
  <c r="BM83" i="1"/>
  <c r="BM82" i="1" s="1"/>
  <c r="BM22" i="1" s="1"/>
  <c r="BM20" i="1" s="1"/>
  <c r="BQ83" i="1"/>
  <c r="BQ82" i="1" s="1"/>
  <c r="BQ22" i="1" s="1"/>
  <c r="BQ20" i="1" s="1"/>
  <c r="BU83" i="1"/>
  <c r="F83" i="1"/>
  <c r="K83" i="1"/>
  <c r="O83" i="1"/>
  <c r="O82" i="1" s="1"/>
  <c r="O22" i="1" s="1"/>
  <c r="O20" i="1" s="1"/>
  <c r="Y83" i="1"/>
  <c r="AD83" i="1"/>
  <c r="AH83" i="1"/>
  <c r="AL83" i="1"/>
  <c r="AQ83" i="1"/>
  <c r="AV83" i="1"/>
  <c r="BA83" i="1"/>
  <c r="BE83" i="1"/>
  <c r="BE82" i="1" s="1"/>
  <c r="BE22" i="1" s="1"/>
  <c r="BE20" i="1" s="1"/>
  <c r="BI83" i="1"/>
  <c r="BN83" i="1"/>
  <c r="BR83" i="1"/>
  <c r="BR82" i="1" s="1"/>
  <c r="BR22" i="1" s="1"/>
  <c r="BR20" i="1" s="1"/>
  <c r="BV83" i="1"/>
  <c r="BV82" i="1" s="1"/>
  <c r="BV22" i="1" s="1"/>
  <c r="BV20" i="1" s="1"/>
  <c r="E95" i="1"/>
  <c r="I95" i="1"/>
  <c r="N95" i="1"/>
  <c r="S95" i="1"/>
  <c r="X95" i="1"/>
  <c r="AC95" i="1"/>
  <c r="AH95" i="1"/>
  <c r="AL95" i="1"/>
  <c r="AQ95" i="1"/>
  <c r="BW95" i="1"/>
  <c r="AI95" i="1"/>
  <c r="AM95" i="1"/>
  <c r="AR95" i="1"/>
  <c r="T105" i="1"/>
  <c r="T95" i="1" s="1"/>
  <c r="BG109" i="1"/>
  <c r="BG82" i="1" s="1"/>
  <c r="BG22" i="1" s="1"/>
  <c r="BG20" i="1" s="1"/>
  <c r="BK109" i="1"/>
  <c r="BP109" i="1"/>
  <c r="BP82" i="1" s="1"/>
  <c r="BP22" i="1" s="1"/>
  <c r="BP20" i="1" s="1"/>
  <c r="BT109" i="1"/>
  <c r="BO82" i="1"/>
  <c r="BO22" i="1" s="1"/>
  <c r="BO20" i="1" s="1"/>
  <c r="U95" i="1"/>
  <c r="Z95" i="1"/>
  <c r="G95" i="1"/>
  <c r="L95" i="1"/>
  <c r="L82" i="1" s="1"/>
  <c r="L22" i="1" s="1"/>
  <c r="L20" i="1" s="1"/>
  <c r="Q95" i="1"/>
  <c r="BI109" i="1"/>
  <c r="E109" i="1"/>
  <c r="AK109" i="1"/>
  <c r="AP109" i="1"/>
  <c r="BN109" i="1"/>
  <c r="AI109" i="1"/>
  <c r="AM109" i="1"/>
  <c r="AR109" i="1"/>
  <c r="BC109" i="1"/>
  <c r="R82" i="1" l="1"/>
  <c r="R22" i="1" s="1"/>
  <c r="R20" i="1" s="1"/>
  <c r="AO82" i="1"/>
  <c r="AO22" i="1" s="1"/>
  <c r="AO20" i="1" s="1"/>
  <c r="I82" i="1"/>
  <c r="I22" i="1" s="1"/>
  <c r="I20" i="1" s="1"/>
  <c r="BF82" i="1"/>
  <c r="BF22" i="1" s="1"/>
  <c r="BF20" i="1" s="1"/>
  <c r="AS82" i="1"/>
  <c r="AS22" i="1" s="1"/>
  <c r="AS20" i="1" s="1"/>
  <c r="K82" i="1"/>
  <c r="K22" i="1" s="1"/>
  <c r="K20" i="1" s="1"/>
  <c r="AE82" i="1"/>
  <c r="AE22" i="1" s="1"/>
  <c r="AE20" i="1" s="1"/>
  <c r="AM82" i="1"/>
  <c r="AM22" i="1" s="1"/>
  <c r="AM20" i="1" s="1"/>
  <c r="AF82" i="1"/>
  <c r="AF22" i="1" s="1"/>
  <c r="AF20" i="1" s="1"/>
  <c r="AX22" i="1"/>
  <c r="AX20" i="1" s="1"/>
  <c r="W82" i="1"/>
  <c r="W22" i="1" s="1"/>
  <c r="W20" i="1" s="1"/>
  <c r="BB82" i="1"/>
  <c r="BB22" i="1" s="1"/>
  <c r="BB20" i="1" s="1"/>
  <c r="AI82" i="1"/>
  <c r="AI22" i="1" s="1"/>
  <c r="AI20" i="1" s="1"/>
  <c r="AQ82" i="1"/>
  <c r="AQ22" i="1" s="1"/>
  <c r="AQ20" i="1" s="1"/>
  <c r="Y82" i="1"/>
  <c r="Y22" i="1" s="1"/>
  <c r="Y20" i="1" s="1"/>
  <c r="BU82" i="1"/>
  <c r="BU22" i="1" s="1"/>
  <c r="BU20" i="1" s="1"/>
  <c r="BD82" i="1"/>
  <c r="BD22" i="1" s="1"/>
  <c r="BD20" i="1" s="1"/>
  <c r="S82" i="1"/>
  <c r="S22" i="1" s="1"/>
  <c r="S20" i="1" s="1"/>
  <c r="BJ82" i="1"/>
  <c r="BJ22" i="1" s="1"/>
  <c r="BJ20" i="1" s="1"/>
  <c r="G82" i="1"/>
  <c r="G22" i="1" s="1"/>
  <c r="G20" i="1" s="1"/>
  <c r="BT82" i="1"/>
  <c r="BT22" i="1" s="1"/>
  <c r="BT20" i="1" s="1"/>
  <c r="BN82" i="1"/>
  <c r="BN22" i="1" s="1"/>
  <c r="BN20" i="1" s="1"/>
  <c r="BK82" i="1"/>
  <c r="BK22" i="1" s="1"/>
  <c r="BK20" i="1" s="1"/>
  <c r="AL82" i="1"/>
  <c r="AL22" i="1" s="1"/>
  <c r="AL20" i="1" s="1"/>
  <c r="AY82" i="1"/>
  <c r="AY22" i="1" s="1"/>
  <c r="AY20" i="1" s="1"/>
  <c r="N82" i="1"/>
  <c r="N22" i="1" s="1"/>
  <c r="N20" i="1" s="1"/>
  <c r="BS82" i="1"/>
  <c r="BS22" i="1" s="1"/>
  <c r="BS20" i="1" s="1"/>
  <c r="AW82" i="1"/>
  <c r="AW22" i="1" s="1"/>
  <c r="AW20" i="1" s="1"/>
  <c r="BC82" i="1"/>
  <c r="BC22" i="1" s="1"/>
  <c r="BC20" i="1" s="1"/>
  <c r="BW82" i="1"/>
  <c r="BW22" i="1" s="1"/>
  <c r="BW20" i="1" s="1"/>
  <c r="H82" i="1"/>
  <c r="H22" i="1" s="1"/>
  <c r="H20" i="1" s="1"/>
  <c r="AJ82" i="1"/>
  <c r="AJ22" i="1" s="1"/>
  <c r="AJ20" i="1" s="1"/>
  <c r="AP82" i="1"/>
  <c r="AP22" i="1" s="1"/>
  <c r="AP20" i="1" s="1"/>
  <c r="X82" i="1"/>
  <c r="X22" i="1" s="1"/>
  <c r="X20" i="1" s="1"/>
  <c r="E82" i="1"/>
  <c r="E22" i="1" s="1"/>
  <c r="E20" i="1" s="1"/>
  <c r="Z82" i="1"/>
  <c r="Z22" i="1" s="1"/>
  <c r="Z20" i="1" s="1"/>
  <c r="BH82" i="1"/>
  <c r="BH22" i="1" s="1"/>
  <c r="BH20" i="1" s="1"/>
  <c r="Q82" i="1"/>
  <c r="Q22" i="1" s="1"/>
  <c r="Q20" i="1" s="1"/>
  <c r="AU82" i="1"/>
  <c r="AU22" i="1" s="1"/>
  <c r="AU20" i="1" s="1"/>
  <c r="AV82" i="1"/>
  <c r="AV22" i="1" s="1"/>
  <c r="AV20" i="1" s="1"/>
  <c r="U82" i="1"/>
  <c r="U22" i="1" s="1"/>
  <c r="U20" i="1" s="1"/>
  <c r="AK82" i="1"/>
  <c r="AK22" i="1" s="1"/>
  <c r="AK20" i="1" s="1"/>
  <c r="AG82" i="1"/>
  <c r="AG22" i="1" s="1"/>
  <c r="AG20" i="1" s="1"/>
  <c r="AC82" i="1"/>
  <c r="AC22" i="1" s="1"/>
  <c r="AC20" i="1" s="1"/>
  <c r="BA82" i="1"/>
  <c r="BA22" i="1" s="1"/>
  <c r="BA20" i="1" s="1"/>
  <c r="T82" i="1"/>
  <c r="T22" i="1" s="1"/>
  <c r="T20" i="1" s="1"/>
  <c r="AR82" i="1"/>
  <c r="AR22" i="1" s="1"/>
  <c r="AR20" i="1" s="1"/>
  <c r="BI82" i="1"/>
  <c r="BI22" i="1" s="1"/>
  <c r="BI20" i="1" s="1"/>
  <c r="AD82" i="1"/>
  <c r="AD22" i="1" s="1"/>
  <c r="AD20" i="1" s="1"/>
  <c r="F82" i="1"/>
  <c r="F22" i="1" s="1"/>
  <c r="F20" i="1" s="1"/>
</calcChain>
</file>

<file path=xl/sharedStrings.xml><?xml version="1.0" encoding="utf-8"?>
<sst xmlns="http://schemas.openxmlformats.org/spreadsheetml/2006/main" count="680" uniqueCount="238">
  <si>
    <t>Приложение  № 6</t>
  </si>
  <si>
    <t>к приказу Минэнерго России</t>
  </si>
  <si>
    <t>от «05» мая 2016 г. № 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</si>
  <si>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</si>
  <si>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                       полное наименование субъекта электроэнергетики</t>
  </si>
  <si>
    <t xml:space="preserve">        Утвержденные плановые значения показателей приведены в соответствии с </t>
  </si>
  <si>
    <t xml:space="preserve">                  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</si>
  <si>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</si>
  <si>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</si>
  <si>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</si>
  <si>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</si>
  <si>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</si>
  <si>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 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</si>
  <si>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</si>
  <si>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</si>
  <si>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2022 год </t>
  </si>
  <si>
    <t>2023 год</t>
  </si>
  <si>
    <t xml:space="preserve">2024 год </t>
  </si>
  <si>
    <t xml:space="preserve">2025 год </t>
  </si>
  <si>
    <t xml:space="preserve">2026 год </t>
  </si>
  <si>
    <t>Утвержденный план</t>
  </si>
  <si>
    <t>Предложение по корректировке утвержденного плана</t>
  </si>
  <si>
    <t xml:space="preserve">Утвержденный план </t>
  </si>
  <si>
    <t>Факт</t>
  </si>
  <si>
    <t xml:space="preserve">Факт 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</si>
  <si>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</si>
  <si>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</si>
  <si>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</si>
  <si>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</si>
  <si>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</si>
  <si>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</si>
  <si>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</si>
  <si>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</si>
  <si>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</si>
  <si>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</si>
  <si>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</si>
  <si>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</si>
  <si>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</si>
  <si>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</si>
  <si>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</si>
  <si>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</si>
  <si>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</si>
  <si>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</si>
  <si>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</si>
  <si>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</si>
  <si>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</si>
  <si>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</si>
  <si>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</si>
  <si>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</si>
  <si>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</si>
  <si>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</si>
  <si>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</si>
  <si>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</si>
  <si>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</si>
  <si>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</si>
  <si>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</si>
  <si>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</si>
  <si>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</si>
  <si>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</si>
  <si>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</si>
  <si>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</si>
  <si>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</si>
  <si>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</si>
  <si>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</si>
  <si>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</si>
  <si>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</si>
  <si>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</si>
  <si>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</si>
  <si>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</si>
  <si>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</si>
  <si>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</si>
  <si>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</si>
  <si>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</si>
  <si>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</si>
  <si>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</si>
  <si>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</si>
  <si>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</si>
  <si>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</si>
  <si>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</si>
  <si>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</si>
  <si>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</si>
  <si>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</si>
  <si>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</si>
  <si>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ВСЕГО по инвестиционной программе, в том числе:</t>
  </si>
  <si>
    <t>Г</t>
  </si>
  <si>
    <t>IV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</si>
  <si>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</si>
  <si>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</si>
  <si>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</si>
  <si>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</si>
  <si>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</si>
  <si>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</si>
  <si>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</si>
  <si>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</si>
  <si>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</si>
  <si>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</si>
  <si>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</si>
  <si>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</si>
  <si>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</si>
  <si>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</si>
  <si>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</si>
  <si>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</si>
  <si>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</si>
  <si>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</si>
  <si>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</si>
  <si>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</si>
  <si>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</si>
  <si>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</si>
  <si>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</si>
  <si>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</si>
  <si>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</si>
  <si>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</si>
  <si>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</si>
  <si>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</si>
  <si>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</si>
  <si>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</si>
  <si>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</si>
  <si>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</si>
  <si>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</si>
  <si>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</si>
  <si>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</si>
  <si>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</si>
  <si>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</si>
  <si>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</si>
  <si>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</si>
  <si>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</si>
  <si>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</si>
  <si>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</si>
  <si>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</si>
  <si>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</si>
  <si>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</si>
  <si>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</si>
  <si>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</si>
  <si>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</si>
  <si>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</si>
  <si>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</si>
  <si>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</si>
  <si>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</si>
  <si>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</si>
  <si>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</si>
  <si>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</si>
  <si>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</si>
  <si>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</si>
  <si>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</si>
  <si>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</si>
  <si>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</si>
  <si>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</si>
  <si>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</si>
  <si>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</si>
  <si>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</si>
  <si>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</si>
  <si>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</si>
  <si>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</si>
  <si>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</si>
  <si>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</si>
  <si>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</si>
  <si>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</si>
  <si>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</si>
  <si>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</si>
  <si>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</si>
  <si>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</si>
  <si>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</si>
  <si>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</si>
  <si>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</si>
  <si>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</si>
  <si>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</si>
  <si>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</si>
  <si>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</si>
  <si>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</si>
  <si>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</si>
  <si>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</si>
  <si>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</si>
  <si>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</si>
  <si>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</si>
  <si>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</si>
  <si>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</si>
  <si>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</si>
  <si>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</si>
  <si>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</si>
  <si>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</si>
  <si>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</si>
  <si>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</si>
  <si>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K/УСК/73/П1</t>
  </si>
  <si>
    <t>K/УСК/73/П2</t>
  </si>
  <si>
    <t>K/УСК/73/П3</t>
  </si>
  <si>
    <t>K/УСК/73/П4</t>
  </si>
  <si>
    <t>K/УСК/73/П5</t>
  </si>
  <si>
    <t>K/УСК/73/П6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</si>
  <si>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</si>
  <si>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</si>
  <si>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</si>
  <si>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</si>
  <si>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Строительство ВЛЗ-10 кВ, КТП в Ульяновском районе, с.Луговое</t>
  </si>
  <si>
    <t>М/УСК/73/С1</t>
  </si>
  <si>
    <t xml:space="preserve">Организация интеллектуальной системы учета электрической энергии </t>
  </si>
  <si>
    <t>М/УСК/73/А7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</si>
  <si>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</si>
  <si>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</si>
  <si>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</si>
  <si>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</si>
  <si>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</si>
  <si>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</si>
  <si>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Q/УСК/73/Р13</t>
  </si>
  <si>
    <t>Q/УСК/73/Р14</t>
  </si>
  <si>
    <t>Q/УСК/73/Р15</t>
  </si>
  <si>
    <t>Q/УСК/73/Р16</t>
  </si>
  <si>
    <t>Q/УСК/73/Р17</t>
  </si>
  <si>
    <t xml:space="preserve">2027 год </t>
  </si>
  <si>
    <t xml:space="preserve">План </t>
  </si>
  <si>
    <t>1.2.1.2.1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</si>
  <si>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</si>
  <si>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</si>
  <si>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1.2.1.2.2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</si>
  <si>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</si>
  <si>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</si>
  <si>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1.2.1.2.3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</si>
  <si>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</si>
  <si>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</si>
  <si>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1.2.1.2.4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</si>
  <si>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</si>
  <si>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</si>
  <si>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1.2.1.2.5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</si>
  <si>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</si>
  <si>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</si>
  <si>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1.2.1.2.6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</si>
  <si>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</si>
  <si>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</si>
  <si>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Физический износ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</t>
  </si>
  <si>
    <t>Реконструкция ВЛ-0,4кВ ф.3, ф.6 от КТП №5, протяженновстью 1,075км ул. Октябрьская,  р.п.Ишеевка, Ульяновского района, Ульяновской области</t>
  </si>
  <si>
    <t>Реконструкция ВЛ-0,4кВ ф.10, ф.13 от ЗТП №19, протяженностью 1,160км ул. Дачная, уч. 23А, р.п.Ишеевка, Ульяновского района, Ульяновской области</t>
  </si>
  <si>
    <t>Реконструкция ВЛ-0,4кВ ф.1, ф.2 от КТП №10, протяженностью 2,720км ул. Н.Герасимова,  р.п.Ишеевка, Ульяновского района, Ульяновской области</t>
  </si>
  <si>
    <t>Реконструкция ВЛ-0,4кВ ф.1, от КТП №31, протяженностью 0,680км ст. Комбинат, ул. Гимова, р.п.Ишеевка, Ульяновского района, Ульяновской области,</t>
  </si>
  <si>
    <t>Реконструкция ВЛ-0,4кВ ф.3, от КТП №8, протяженностью 0,840км  ул. Гимова, р.п.Ишеевка, Ульяновского района, Ульяновской области</t>
  </si>
  <si>
    <t>Организация интеллектуальной системы учета электрической энергии (решение суда 2022г)</t>
  </si>
  <si>
    <t>Организация интеллектуальной системы учета электрической энергии (решение суда 2023г)</t>
  </si>
  <si>
    <t>I-IV</t>
  </si>
  <si>
    <t>По решению суда 2022г</t>
  </si>
  <si>
    <t>По решению суда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</si>
</sst>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/>
    <xf numFmtId="0" fontId="8" fillId="0" borderId="0" xfId="0" applyFont="1" applyFill="1" applyAlignment="1"/>
    <xf numFmtId="0" fontId="9" fillId="0" borderId="0" xfId="4" applyFont="1" applyFill="1" applyBorder="1" applyAlignment="1">
      <alignment horizontal="center"/>
    </xf>
    <xf numFmtId="0" fontId="10" fillId="0" borderId="1" xfId="5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10" fillId="0" borderId="0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0" fontId="11" fillId="0" borderId="0" xfId="5" applyFont="1" applyFill="1" applyBorder="1" applyAlignment="1">
      <alignment horizontal="center" vertic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lef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49" fontId="7" fillId="3" borderId="1" xfId="3" applyNumberFormat="1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49" fontId="12" fillId="4" borderId="1" xfId="3" applyNumberFormat="1" applyFont="1" applyFill="1" applyBorder="1" applyAlignment="1">
      <alignment horizontal="center" vertical="center"/>
    </xf>
    <xf numFmtId="0" fontId="12" fillId="4" borderId="1" xfId="3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0" fontId="12" fillId="4" borderId="1" xfId="3" applyFont="1" applyFill="1" applyBorder="1" applyAlignment="1">
      <alignment horizont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3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65">
          <cell r="C165" t="str">
            <v>М/УСК/73/П12</v>
          </cell>
        </row>
        <row r="166">
          <cell r="C166" t="str">
            <v>М/УСК/73/П13</v>
          </cell>
        </row>
        <row r="167">
          <cell r="C167" t="str">
            <v>М/УСК/73/П14</v>
          </cell>
        </row>
        <row r="168">
          <cell r="C168" t="str">
            <v>М/УСК/73/П15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B195"/>
  <sheetViews>
    <sheetView tabSelected="1" topLeftCell="A14" zoomScale="78" zoomScaleNormal="78" workbookViewId="0">
      <pane xSplit="2" ySplit="6" topLeftCell="AO20" activePane="bottomRight" state="frozen"/>
      <selection activeCell="A14" sqref="A14"/>
      <selection pane="topRight" activeCell="C14" sqref="C14"/>
      <selection pane="bottomLeft" activeCell="A20" sqref="A20"/>
      <selection pane="bottomRight" activeCell="CC112" sqref="CC112"/>
    </sheetView>
  </sheetViews>
  <sheetFormatPr defaultColWidth="10" defaultRowHeight="15.6" outlineLevelRow="1" x14ac:dyDescent="0.3"/>
  <cols>
    <col min="1" max="1" width="10.109375" style="1" customWidth="1"/>
    <col min="2" max="2" width="50.88671875" style="1" customWidth="1"/>
    <col min="3" max="3" width="15.44140625" style="1" customWidth="1"/>
    <col min="4" max="4" width="6.44140625" style="1" hidden="1" customWidth="1"/>
    <col min="5" max="6" width="6.33203125" style="1" hidden="1" customWidth="1"/>
    <col min="7" max="7" width="6.5546875" style="1" hidden="1" customWidth="1"/>
    <col min="8" max="9" width="6.33203125" style="1" hidden="1" customWidth="1"/>
    <col min="10" max="10" width="7.109375" style="1" hidden="1" customWidth="1"/>
    <col min="11" max="15" width="6.33203125" style="1" hidden="1" customWidth="1"/>
    <col min="16" max="16" width="5.5546875" style="1" customWidth="1"/>
    <col min="17" max="18" width="6.6640625" style="1" customWidth="1"/>
    <col min="19" max="19" width="7.6640625" style="1" customWidth="1"/>
    <col min="20" max="20" width="6.6640625" style="1" customWidth="1"/>
    <col min="21" max="21" width="6.88671875" style="1" customWidth="1"/>
    <col min="22" max="50" width="6.6640625" style="1" customWidth="1"/>
    <col min="51" max="51" width="7" style="1" customWidth="1"/>
    <col min="52" max="57" width="6.6640625" style="1" customWidth="1"/>
    <col min="58" max="63" width="6.6640625" style="1" hidden="1" customWidth="1"/>
    <col min="64" max="69" width="6.6640625" style="1" customWidth="1"/>
    <col min="70" max="75" width="6.6640625" style="1" hidden="1" customWidth="1"/>
    <col min="76" max="81" width="6.6640625" style="1" customWidth="1"/>
    <col min="82" max="87" width="6.6640625" style="1" hidden="1" customWidth="1"/>
    <col min="88" max="88" width="47" style="1" customWidth="1"/>
    <col min="89" max="16384" width="10" style="1"/>
  </cols>
  <sheetData>
    <row r="1" spans="1:106" ht="18" x14ac:dyDescent="0.3">
      <c r="V1" s="2"/>
      <c r="W1" s="2"/>
      <c r="X1" s="2"/>
      <c r="Y1" s="2"/>
      <c r="Z1" s="2"/>
      <c r="AA1" s="2"/>
      <c r="AB1" s="2"/>
      <c r="AC1" s="2"/>
      <c r="AD1" s="2"/>
      <c r="AE1" s="2"/>
      <c r="CJ1" s="3" t="s">
        <v>0</v>
      </c>
    </row>
    <row r="2" spans="1:106" ht="18" x14ac:dyDescent="0.35">
      <c r="V2" s="2"/>
      <c r="W2" s="2"/>
      <c r="X2" s="2"/>
      <c r="Y2" s="2"/>
      <c r="Z2" s="2"/>
      <c r="AA2" s="2"/>
      <c r="AB2" s="2"/>
      <c r="AC2" s="2"/>
      <c r="AD2" s="2"/>
      <c r="AE2" s="2"/>
      <c r="CJ2" s="4" t="s">
        <v>1</v>
      </c>
    </row>
    <row r="3" spans="1:106" ht="18" x14ac:dyDescent="0.35">
      <c r="V3" s="2"/>
      <c r="W3" s="2"/>
      <c r="X3" s="2"/>
      <c r="Y3" s="2"/>
      <c r="Z3" s="2"/>
      <c r="AA3" s="2"/>
      <c r="AB3" s="2"/>
      <c r="AC3" s="2"/>
      <c r="AD3" s="2"/>
      <c r="AE3" s="2"/>
      <c r="CJ3" s="4" t="s">
        <v>2</v>
      </c>
    </row>
    <row r="4" spans="1:106" x14ac:dyDescent="0.3">
      <c r="A4" s="85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</row>
    <row r="6" spans="1:106" ht="18" x14ac:dyDescent="0.3">
      <c r="A6" s="87" t="s">
        <v>190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</row>
    <row r="7" spans="1:106" x14ac:dyDescent="0.3">
      <c r="A7" s="88" t="s">
        <v>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</row>
    <row r="8" spans="1:106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2"/>
      <c r="AJ8" s="5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106" ht="18" x14ac:dyDescent="0.35">
      <c r="A9" s="89" t="s">
        <v>191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89"/>
    </row>
    <row r="11" spans="1:106" ht="18" x14ac:dyDescent="0.35">
      <c r="A11" s="6"/>
      <c r="B11" s="6"/>
      <c r="C11" s="6"/>
      <c r="D11" s="6"/>
      <c r="E11" s="6" t="s">
        <v>5</v>
      </c>
      <c r="F11" s="6"/>
      <c r="G11" s="6"/>
      <c r="H11" s="6"/>
      <c r="I11" s="7"/>
      <c r="J11" s="6"/>
      <c r="K11" s="6"/>
      <c r="L11" s="6"/>
      <c r="M11" s="6"/>
      <c r="N11" s="6"/>
      <c r="O11" s="6"/>
      <c r="P11" s="6" t="s">
        <v>6</v>
      </c>
      <c r="Q11" s="7"/>
      <c r="R11" s="6"/>
      <c r="S11" s="6"/>
      <c r="T11" s="6"/>
      <c r="U11" s="6"/>
      <c r="V11" s="6"/>
      <c r="W11" s="6"/>
      <c r="X11" s="7"/>
      <c r="Y11" s="6"/>
      <c r="Z11" s="6"/>
      <c r="AA11" s="6"/>
      <c r="AB11" s="6"/>
      <c r="AC11" s="6"/>
      <c r="AD11" s="6"/>
      <c r="AE11" s="6" t="s">
        <v>7</v>
      </c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106" x14ac:dyDescent="0.3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</row>
    <row r="13" spans="1:106" x14ac:dyDescent="0.3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</row>
    <row r="14" spans="1:106" ht="44.4" customHeight="1" x14ac:dyDescent="0.3">
      <c r="A14" s="73" t="s">
        <v>9</v>
      </c>
      <c r="B14" s="73" t="s">
        <v>10</v>
      </c>
      <c r="C14" s="73" t="s">
        <v>11</v>
      </c>
      <c r="D14" s="74" t="s">
        <v>12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6"/>
      <c r="P14" s="82" t="s">
        <v>13</v>
      </c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60"/>
      <c r="CJ14" s="70" t="s">
        <v>14</v>
      </c>
    </row>
    <row r="15" spans="1:106" ht="21" customHeight="1" x14ac:dyDescent="0.3">
      <c r="A15" s="73"/>
      <c r="B15" s="73"/>
      <c r="C15" s="73"/>
      <c r="D15" s="77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8"/>
      <c r="P15" s="69" t="s">
        <v>15</v>
      </c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 t="s">
        <v>16</v>
      </c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 t="s">
        <v>17</v>
      </c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 t="s">
        <v>18</v>
      </c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 t="s">
        <v>19</v>
      </c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 t="s">
        <v>207</v>
      </c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70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</row>
    <row r="16" spans="1:106" ht="9" customHeight="1" x14ac:dyDescent="0.3">
      <c r="A16" s="73"/>
      <c r="B16" s="73"/>
      <c r="C16" s="73"/>
      <c r="D16" s="79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1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70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</row>
    <row r="17" spans="1:106" ht="30.6" customHeight="1" x14ac:dyDescent="0.3">
      <c r="A17" s="73"/>
      <c r="B17" s="73"/>
      <c r="C17" s="73"/>
      <c r="D17" s="69" t="s">
        <v>20</v>
      </c>
      <c r="E17" s="69"/>
      <c r="F17" s="69"/>
      <c r="G17" s="69"/>
      <c r="H17" s="69"/>
      <c r="I17" s="69"/>
      <c r="J17" s="70" t="s">
        <v>21</v>
      </c>
      <c r="K17" s="70"/>
      <c r="L17" s="70"/>
      <c r="M17" s="70"/>
      <c r="N17" s="70"/>
      <c r="O17" s="70"/>
      <c r="P17" s="69" t="s">
        <v>22</v>
      </c>
      <c r="Q17" s="69"/>
      <c r="R17" s="69"/>
      <c r="S17" s="69"/>
      <c r="T17" s="69"/>
      <c r="U17" s="69"/>
      <c r="V17" s="70" t="s">
        <v>23</v>
      </c>
      <c r="W17" s="70"/>
      <c r="X17" s="70"/>
      <c r="Y17" s="70"/>
      <c r="Z17" s="70"/>
      <c r="AA17" s="70"/>
      <c r="AB17" s="69" t="s">
        <v>22</v>
      </c>
      <c r="AC17" s="69"/>
      <c r="AD17" s="69"/>
      <c r="AE17" s="69"/>
      <c r="AF17" s="69"/>
      <c r="AG17" s="69"/>
      <c r="AH17" s="70" t="s">
        <v>24</v>
      </c>
      <c r="AI17" s="70"/>
      <c r="AJ17" s="70"/>
      <c r="AK17" s="70"/>
      <c r="AL17" s="70"/>
      <c r="AM17" s="70"/>
      <c r="AN17" s="69" t="s">
        <v>22</v>
      </c>
      <c r="AO17" s="69"/>
      <c r="AP17" s="69"/>
      <c r="AQ17" s="69"/>
      <c r="AR17" s="69"/>
      <c r="AS17" s="69"/>
      <c r="AT17" s="70" t="s">
        <v>21</v>
      </c>
      <c r="AU17" s="70"/>
      <c r="AV17" s="70"/>
      <c r="AW17" s="70"/>
      <c r="AX17" s="70"/>
      <c r="AY17" s="70"/>
      <c r="AZ17" s="69" t="s">
        <v>22</v>
      </c>
      <c r="BA17" s="69"/>
      <c r="BB17" s="69"/>
      <c r="BC17" s="69"/>
      <c r="BD17" s="69"/>
      <c r="BE17" s="69"/>
      <c r="BF17" s="70" t="s">
        <v>25</v>
      </c>
      <c r="BG17" s="70"/>
      <c r="BH17" s="70"/>
      <c r="BI17" s="70"/>
      <c r="BJ17" s="70"/>
      <c r="BK17" s="70"/>
      <c r="BL17" s="69" t="s">
        <v>22</v>
      </c>
      <c r="BM17" s="69"/>
      <c r="BN17" s="69"/>
      <c r="BO17" s="69"/>
      <c r="BP17" s="69"/>
      <c r="BQ17" s="69"/>
      <c r="BR17" s="70" t="s">
        <v>25</v>
      </c>
      <c r="BS17" s="70"/>
      <c r="BT17" s="70"/>
      <c r="BU17" s="70"/>
      <c r="BV17" s="70"/>
      <c r="BW17" s="70"/>
      <c r="BX17" s="69" t="s">
        <v>208</v>
      </c>
      <c r="BY17" s="69"/>
      <c r="BZ17" s="69"/>
      <c r="CA17" s="69"/>
      <c r="CB17" s="69"/>
      <c r="CC17" s="69"/>
      <c r="CD17" s="67" t="s">
        <v>25</v>
      </c>
      <c r="CE17" s="67"/>
      <c r="CF17" s="67"/>
      <c r="CG17" s="67"/>
      <c r="CH17" s="67"/>
      <c r="CI17" s="67"/>
      <c r="CJ17" s="70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2"/>
      <c r="CW17" s="72"/>
      <c r="CX17" s="72"/>
      <c r="CY17" s="72"/>
      <c r="CZ17" s="72"/>
      <c r="DA17" s="72"/>
      <c r="DB17" s="72"/>
    </row>
    <row r="18" spans="1:106" ht="48" customHeight="1" x14ac:dyDescent="0.3">
      <c r="A18" s="73"/>
      <c r="B18" s="73"/>
      <c r="C18" s="73"/>
      <c r="D18" s="9" t="s">
        <v>26</v>
      </c>
      <c r="E18" s="9" t="s">
        <v>27</v>
      </c>
      <c r="F18" s="9" t="s">
        <v>28</v>
      </c>
      <c r="G18" s="10" t="s">
        <v>29</v>
      </c>
      <c r="H18" s="9" t="s">
        <v>30</v>
      </c>
      <c r="I18" s="9" t="s">
        <v>31</v>
      </c>
      <c r="J18" s="9" t="s">
        <v>26</v>
      </c>
      <c r="K18" s="9" t="s">
        <v>27</v>
      </c>
      <c r="L18" s="9" t="s">
        <v>28</v>
      </c>
      <c r="M18" s="10" t="s">
        <v>29</v>
      </c>
      <c r="N18" s="9" t="s">
        <v>30</v>
      </c>
      <c r="O18" s="9" t="s">
        <v>31</v>
      </c>
      <c r="P18" s="9" t="s">
        <v>26</v>
      </c>
      <c r="Q18" s="9" t="s">
        <v>27</v>
      </c>
      <c r="R18" s="9" t="s">
        <v>28</v>
      </c>
      <c r="S18" s="10" t="s">
        <v>29</v>
      </c>
      <c r="T18" s="9" t="s">
        <v>30</v>
      </c>
      <c r="U18" s="9" t="s">
        <v>31</v>
      </c>
      <c r="V18" s="9" t="s">
        <v>26</v>
      </c>
      <c r="W18" s="9" t="s">
        <v>27</v>
      </c>
      <c r="X18" s="9" t="s">
        <v>28</v>
      </c>
      <c r="Y18" s="10" t="s">
        <v>29</v>
      </c>
      <c r="Z18" s="9" t="s">
        <v>30</v>
      </c>
      <c r="AA18" s="9" t="s">
        <v>31</v>
      </c>
      <c r="AB18" s="9" t="s">
        <v>26</v>
      </c>
      <c r="AC18" s="9" t="s">
        <v>27</v>
      </c>
      <c r="AD18" s="9" t="s">
        <v>28</v>
      </c>
      <c r="AE18" s="10" t="s">
        <v>29</v>
      </c>
      <c r="AF18" s="9" t="s">
        <v>30</v>
      </c>
      <c r="AG18" s="9" t="s">
        <v>31</v>
      </c>
      <c r="AH18" s="9" t="s">
        <v>26</v>
      </c>
      <c r="AI18" s="9" t="s">
        <v>27</v>
      </c>
      <c r="AJ18" s="9" t="s">
        <v>28</v>
      </c>
      <c r="AK18" s="10" t="s">
        <v>29</v>
      </c>
      <c r="AL18" s="9" t="s">
        <v>30</v>
      </c>
      <c r="AM18" s="9" t="s">
        <v>32</v>
      </c>
      <c r="AN18" s="9" t="s">
        <v>26</v>
      </c>
      <c r="AO18" s="9" t="s">
        <v>27</v>
      </c>
      <c r="AP18" s="9" t="s">
        <v>28</v>
      </c>
      <c r="AQ18" s="10" t="s">
        <v>29</v>
      </c>
      <c r="AR18" s="9" t="s">
        <v>30</v>
      </c>
      <c r="AS18" s="9" t="s">
        <v>31</v>
      </c>
      <c r="AT18" s="9" t="s">
        <v>26</v>
      </c>
      <c r="AU18" s="9" t="s">
        <v>27</v>
      </c>
      <c r="AV18" s="9" t="s">
        <v>28</v>
      </c>
      <c r="AW18" s="10" t="s">
        <v>29</v>
      </c>
      <c r="AX18" s="9" t="s">
        <v>30</v>
      </c>
      <c r="AY18" s="9" t="s">
        <v>31</v>
      </c>
      <c r="AZ18" s="9" t="s">
        <v>26</v>
      </c>
      <c r="BA18" s="9" t="s">
        <v>27</v>
      </c>
      <c r="BB18" s="9" t="s">
        <v>28</v>
      </c>
      <c r="BC18" s="10" t="s">
        <v>29</v>
      </c>
      <c r="BD18" s="9" t="s">
        <v>30</v>
      </c>
      <c r="BE18" s="9" t="s">
        <v>31</v>
      </c>
      <c r="BF18" s="9" t="s">
        <v>26</v>
      </c>
      <c r="BG18" s="9" t="s">
        <v>27</v>
      </c>
      <c r="BH18" s="9" t="s">
        <v>28</v>
      </c>
      <c r="BI18" s="10" t="s">
        <v>29</v>
      </c>
      <c r="BJ18" s="9" t="s">
        <v>30</v>
      </c>
      <c r="BK18" s="9" t="s">
        <v>32</v>
      </c>
      <c r="BL18" s="9" t="s">
        <v>26</v>
      </c>
      <c r="BM18" s="9" t="s">
        <v>27</v>
      </c>
      <c r="BN18" s="9" t="s">
        <v>28</v>
      </c>
      <c r="BO18" s="10" t="s">
        <v>29</v>
      </c>
      <c r="BP18" s="9" t="s">
        <v>30</v>
      </c>
      <c r="BQ18" s="9" t="s">
        <v>31</v>
      </c>
      <c r="BR18" s="9" t="s">
        <v>26</v>
      </c>
      <c r="BS18" s="9" t="s">
        <v>27</v>
      </c>
      <c r="BT18" s="9" t="s">
        <v>28</v>
      </c>
      <c r="BU18" s="10" t="s">
        <v>29</v>
      </c>
      <c r="BV18" s="9" t="s">
        <v>30</v>
      </c>
      <c r="BW18" s="9" t="s">
        <v>32</v>
      </c>
      <c r="BX18" s="9" t="s">
        <v>26</v>
      </c>
      <c r="BY18" s="9" t="s">
        <v>27</v>
      </c>
      <c r="BZ18" s="9" t="s">
        <v>28</v>
      </c>
      <c r="CA18" s="10" t="s">
        <v>29</v>
      </c>
      <c r="CB18" s="9" t="s">
        <v>30</v>
      </c>
      <c r="CC18" s="9" t="s">
        <v>31</v>
      </c>
      <c r="CD18" s="9" t="s">
        <v>26</v>
      </c>
      <c r="CE18" s="9" t="s">
        <v>27</v>
      </c>
      <c r="CF18" s="9" t="s">
        <v>28</v>
      </c>
      <c r="CG18" s="10" t="s">
        <v>29</v>
      </c>
      <c r="CH18" s="9" t="s">
        <v>30</v>
      </c>
      <c r="CI18" s="9" t="s">
        <v>32</v>
      </c>
      <c r="CJ18" s="70"/>
      <c r="CK18" s="11"/>
      <c r="CL18" s="11"/>
      <c r="CM18" s="11"/>
      <c r="CN18" s="12"/>
      <c r="CO18" s="12"/>
      <c r="CP18" s="12"/>
      <c r="CQ18" s="12"/>
      <c r="CR18" s="11"/>
      <c r="CS18" s="11"/>
      <c r="CT18" s="11"/>
      <c r="CU18" s="12"/>
      <c r="CV18" s="12"/>
      <c r="CW18" s="12"/>
      <c r="CX18" s="12"/>
      <c r="CY18" s="11"/>
      <c r="CZ18" s="11"/>
      <c r="DA18" s="11"/>
      <c r="DB18" s="12"/>
    </row>
    <row r="19" spans="1:106" x14ac:dyDescent="0.3">
      <c r="A19" s="13">
        <v>1</v>
      </c>
      <c r="B19" s="13">
        <v>2</v>
      </c>
      <c r="C19" s="13">
        <v>3</v>
      </c>
      <c r="D19" s="14" t="s">
        <v>33</v>
      </c>
      <c r="E19" s="14" t="s">
        <v>34</v>
      </c>
      <c r="F19" s="14" t="s">
        <v>35</v>
      </c>
      <c r="G19" s="14" t="s">
        <v>36</v>
      </c>
      <c r="H19" s="14" t="s">
        <v>37</v>
      </c>
      <c r="I19" s="14" t="s">
        <v>38</v>
      </c>
      <c r="J19" s="14" t="s">
        <v>39</v>
      </c>
      <c r="K19" s="14" t="s">
        <v>40</v>
      </c>
      <c r="L19" s="14" t="s">
        <v>41</v>
      </c>
      <c r="M19" s="14" t="s">
        <v>42</v>
      </c>
      <c r="N19" s="14" t="s">
        <v>43</v>
      </c>
      <c r="O19" s="14" t="s">
        <v>44</v>
      </c>
      <c r="P19" s="14" t="s">
        <v>45</v>
      </c>
      <c r="Q19" s="14" t="s">
        <v>46</v>
      </c>
      <c r="R19" s="14" t="s">
        <v>47</v>
      </c>
      <c r="S19" s="14" t="s">
        <v>48</v>
      </c>
      <c r="T19" s="14" t="s">
        <v>49</v>
      </c>
      <c r="U19" s="14" t="s">
        <v>50</v>
      </c>
      <c r="V19" s="14" t="s">
        <v>51</v>
      </c>
      <c r="W19" s="14" t="s">
        <v>52</v>
      </c>
      <c r="X19" s="14" t="s">
        <v>53</v>
      </c>
      <c r="Y19" s="14" t="s">
        <v>54</v>
      </c>
      <c r="Z19" s="14" t="s">
        <v>55</v>
      </c>
      <c r="AA19" s="14" t="s">
        <v>56</v>
      </c>
      <c r="AB19" s="14" t="s">
        <v>57</v>
      </c>
      <c r="AC19" s="14" t="s">
        <v>58</v>
      </c>
      <c r="AD19" s="14" t="s">
        <v>59</v>
      </c>
      <c r="AE19" s="14" t="s">
        <v>60</v>
      </c>
      <c r="AF19" s="14" t="s">
        <v>61</v>
      </c>
      <c r="AG19" s="14" t="s">
        <v>62</v>
      </c>
      <c r="AH19" s="14" t="s">
        <v>63</v>
      </c>
      <c r="AI19" s="14" t="s">
        <v>64</v>
      </c>
      <c r="AJ19" s="14" t="s">
        <v>65</v>
      </c>
      <c r="AK19" s="14" t="s">
        <v>66</v>
      </c>
      <c r="AL19" s="14" t="s">
        <v>67</v>
      </c>
      <c r="AM19" s="14" t="s">
        <v>68</v>
      </c>
      <c r="AN19" s="14" t="s">
        <v>69</v>
      </c>
      <c r="AO19" s="14" t="s">
        <v>70</v>
      </c>
      <c r="AP19" s="14" t="s">
        <v>71</v>
      </c>
      <c r="AQ19" s="14" t="s">
        <v>72</v>
      </c>
      <c r="AR19" s="14" t="s">
        <v>73</v>
      </c>
      <c r="AS19" s="14" t="s">
        <v>74</v>
      </c>
      <c r="AT19" s="14" t="s">
        <v>75</v>
      </c>
      <c r="AU19" s="14" t="s">
        <v>76</v>
      </c>
      <c r="AV19" s="14" t="s">
        <v>77</v>
      </c>
      <c r="AW19" s="14" t="s">
        <v>78</v>
      </c>
      <c r="AX19" s="14" t="s">
        <v>79</v>
      </c>
      <c r="AY19" s="14" t="s">
        <v>80</v>
      </c>
      <c r="AZ19" s="14" t="s">
        <v>69</v>
      </c>
      <c r="BA19" s="14" t="s">
        <v>70</v>
      </c>
      <c r="BB19" s="14" t="s">
        <v>71</v>
      </c>
      <c r="BC19" s="14" t="s">
        <v>72</v>
      </c>
      <c r="BD19" s="14" t="s">
        <v>73</v>
      </c>
      <c r="BE19" s="14" t="s">
        <v>74</v>
      </c>
      <c r="BF19" s="14" t="s">
        <v>75</v>
      </c>
      <c r="BG19" s="14" t="s">
        <v>76</v>
      </c>
      <c r="BH19" s="14" t="s">
        <v>77</v>
      </c>
      <c r="BI19" s="14" t="s">
        <v>78</v>
      </c>
      <c r="BJ19" s="14" t="s">
        <v>79</v>
      </c>
      <c r="BK19" s="14" t="s">
        <v>80</v>
      </c>
      <c r="BL19" s="14" t="s">
        <v>69</v>
      </c>
      <c r="BM19" s="14" t="s">
        <v>70</v>
      </c>
      <c r="BN19" s="14" t="s">
        <v>71</v>
      </c>
      <c r="BO19" s="14" t="s">
        <v>72</v>
      </c>
      <c r="BP19" s="14" t="s">
        <v>73</v>
      </c>
      <c r="BQ19" s="14" t="s">
        <v>74</v>
      </c>
      <c r="BR19" s="14" t="s">
        <v>75</v>
      </c>
      <c r="BS19" s="14" t="s">
        <v>76</v>
      </c>
      <c r="BT19" s="14" t="s">
        <v>77</v>
      </c>
      <c r="BU19" s="14" t="s">
        <v>78</v>
      </c>
      <c r="BV19" s="14" t="s">
        <v>79</v>
      </c>
      <c r="BW19" s="14" t="s">
        <v>80</v>
      </c>
      <c r="BX19" s="14" t="s">
        <v>69</v>
      </c>
      <c r="BY19" s="14" t="s">
        <v>70</v>
      </c>
      <c r="BZ19" s="14" t="s">
        <v>71</v>
      </c>
      <c r="CA19" s="14" t="s">
        <v>72</v>
      </c>
      <c r="CB19" s="14" t="s">
        <v>73</v>
      </c>
      <c r="CC19" s="14" t="s">
        <v>74</v>
      </c>
      <c r="CD19" s="14" t="s">
        <v>75</v>
      </c>
      <c r="CE19" s="14" t="s">
        <v>76</v>
      </c>
      <c r="CF19" s="14" t="s">
        <v>77</v>
      </c>
      <c r="CG19" s="14" t="s">
        <v>78</v>
      </c>
      <c r="CH19" s="14" t="s">
        <v>79</v>
      </c>
      <c r="CI19" s="14" t="s">
        <v>80</v>
      </c>
      <c r="CJ19" s="14" t="s">
        <v>81</v>
      </c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</row>
    <row r="20" spans="1:106" s="21" customFormat="1" ht="31.2" x14ac:dyDescent="0.3">
      <c r="A20" s="16" t="s">
        <v>82</v>
      </c>
      <c r="B20" s="17" t="s">
        <v>83</v>
      </c>
      <c r="C20" s="18" t="s">
        <v>84</v>
      </c>
      <c r="D20" s="19"/>
      <c r="E20" s="19">
        <f t="shared" ref="E20:AI20" si="0">SUM(E21:E26)</f>
        <v>0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/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  <c r="P20" s="19" t="s">
        <v>85</v>
      </c>
      <c r="Q20" s="19">
        <f t="shared" si="0"/>
        <v>0</v>
      </c>
      <c r="R20" s="19">
        <f t="shared" si="0"/>
        <v>0</v>
      </c>
      <c r="S20" s="20">
        <f t="shared" si="0"/>
        <v>5.0000000000000001E-3</v>
      </c>
      <c r="T20" s="19">
        <f t="shared" si="0"/>
        <v>0</v>
      </c>
      <c r="U20" s="19">
        <f t="shared" si="0"/>
        <v>4648</v>
      </c>
      <c r="V20" s="19" t="s">
        <v>85</v>
      </c>
      <c r="W20" s="20">
        <f t="shared" si="0"/>
        <v>0.16</v>
      </c>
      <c r="X20" s="19">
        <f t="shared" si="0"/>
        <v>0</v>
      </c>
      <c r="Y20" s="20">
        <f t="shared" si="0"/>
        <v>1.4E-2</v>
      </c>
      <c r="Z20" s="19">
        <f t="shared" si="0"/>
        <v>0</v>
      </c>
      <c r="AA20" s="19">
        <f t="shared" si="0"/>
        <v>1165</v>
      </c>
      <c r="AB20" s="19" t="s">
        <v>85</v>
      </c>
      <c r="AC20" s="19">
        <f t="shared" si="0"/>
        <v>0</v>
      </c>
      <c r="AD20" s="19">
        <f t="shared" si="0"/>
        <v>0</v>
      </c>
      <c r="AE20" s="20">
        <f t="shared" si="0"/>
        <v>2.56</v>
      </c>
      <c r="AF20" s="19">
        <f t="shared" si="0"/>
        <v>0</v>
      </c>
      <c r="AG20" s="19">
        <f t="shared" si="0"/>
        <v>4112</v>
      </c>
      <c r="AH20" s="19" t="s">
        <v>85</v>
      </c>
      <c r="AI20" s="19">
        <f t="shared" si="0"/>
        <v>0</v>
      </c>
      <c r="AJ20" s="19">
        <f>SUM(AJ21:AJ26)</f>
        <v>0</v>
      </c>
      <c r="AK20" s="19">
        <f t="shared" ref="AK20:AY20" si="1">SUM(AK21:AK26)</f>
        <v>0</v>
      </c>
      <c r="AL20" s="19">
        <f t="shared" si="1"/>
        <v>0</v>
      </c>
      <c r="AM20" s="19">
        <f t="shared" si="1"/>
        <v>1812</v>
      </c>
      <c r="AN20" s="19" t="s">
        <v>85</v>
      </c>
      <c r="AO20" s="19">
        <f t="shared" si="1"/>
        <v>0</v>
      </c>
      <c r="AP20" s="19">
        <f t="shared" si="1"/>
        <v>0</v>
      </c>
      <c r="AQ20" s="20">
        <f t="shared" si="1"/>
        <v>1.84</v>
      </c>
      <c r="AR20" s="19">
        <f t="shared" si="1"/>
        <v>0</v>
      </c>
      <c r="AS20" s="19">
        <f t="shared" si="1"/>
        <v>4634</v>
      </c>
      <c r="AT20" s="19" t="s">
        <v>85</v>
      </c>
      <c r="AU20" s="19">
        <f t="shared" si="1"/>
        <v>0</v>
      </c>
      <c r="AV20" s="19">
        <f t="shared" si="1"/>
        <v>0</v>
      </c>
      <c r="AW20" s="19">
        <f t="shared" si="1"/>
        <v>0</v>
      </c>
      <c r="AX20" s="62">
        <f t="shared" si="1"/>
        <v>1.9499999999999997</v>
      </c>
      <c r="AY20" s="19">
        <f t="shared" si="1"/>
        <v>5889</v>
      </c>
      <c r="AZ20" s="19" t="s">
        <v>85</v>
      </c>
      <c r="BA20" s="19">
        <f t="shared" ref="BA20:BW20" si="2">SUM(BA21:BA26)</f>
        <v>0</v>
      </c>
      <c r="BB20" s="19">
        <f t="shared" si="2"/>
        <v>0</v>
      </c>
      <c r="BC20" s="19">
        <f t="shared" si="2"/>
        <v>0</v>
      </c>
      <c r="BD20" s="19">
        <f t="shared" si="2"/>
        <v>0</v>
      </c>
      <c r="BE20" s="19">
        <f t="shared" si="2"/>
        <v>4999</v>
      </c>
      <c r="BF20" s="19">
        <f t="shared" si="2"/>
        <v>0</v>
      </c>
      <c r="BG20" s="19">
        <f t="shared" si="2"/>
        <v>0</v>
      </c>
      <c r="BH20" s="19">
        <f t="shared" si="2"/>
        <v>0</v>
      </c>
      <c r="BI20" s="19">
        <f t="shared" si="2"/>
        <v>0</v>
      </c>
      <c r="BJ20" s="19">
        <f t="shared" si="2"/>
        <v>0</v>
      </c>
      <c r="BK20" s="19">
        <f t="shared" si="2"/>
        <v>0</v>
      </c>
      <c r="BL20" s="19" t="s">
        <v>85</v>
      </c>
      <c r="BM20" s="19">
        <f t="shared" si="2"/>
        <v>0</v>
      </c>
      <c r="BN20" s="19">
        <f t="shared" si="2"/>
        <v>0</v>
      </c>
      <c r="BO20" s="20">
        <f t="shared" si="2"/>
        <v>6.4749999999999996</v>
      </c>
      <c r="BP20" s="19">
        <f t="shared" si="2"/>
        <v>0</v>
      </c>
      <c r="BQ20" s="19">
        <f t="shared" si="2"/>
        <v>4081</v>
      </c>
      <c r="BR20" s="20">
        <f t="shared" si="2"/>
        <v>0</v>
      </c>
      <c r="BS20" s="20">
        <f t="shared" si="2"/>
        <v>0</v>
      </c>
      <c r="BT20" s="20">
        <f t="shared" si="2"/>
        <v>0</v>
      </c>
      <c r="BU20" s="20">
        <f t="shared" si="2"/>
        <v>0</v>
      </c>
      <c r="BV20" s="20">
        <f t="shared" si="2"/>
        <v>0</v>
      </c>
      <c r="BW20" s="20">
        <f t="shared" si="2"/>
        <v>0</v>
      </c>
      <c r="BX20" s="19" t="s">
        <v>85</v>
      </c>
      <c r="BY20" s="19">
        <f t="shared" ref="BY20:CI20" si="3">SUM(BY21:BY26)</f>
        <v>0</v>
      </c>
      <c r="BZ20" s="19">
        <f t="shared" si="3"/>
        <v>0</v>
      </c>
      <c r="CA20" s="19">
        <f t="shared" si="3"/>
        <v>0</v>
      </c>
      <c r="CB20" s="19">
        <f t="shared" si="3"/>
        <v>0</v>
      </c>
      <c r="CC20" s="19">
        <f t="shared" si="3"/>
        <v>2434</v>
      </c>
      <c r="CD20" s="20">
        <f t="shared" si="3"/>
        <v>0</v>
      </c>
      <c r="CE20" s="20">
        <f t="shared" si="3"/>
        <v>0</v>
      </c>
      <c r="CF20" s="20">
        <f t="shared" si="3"/>
        <v>0</v>
      </c>
      <c r="CG20" s="20">
        <f t="shared" si="3"/>
        <v>0</v>
      </c>
      <c r="CH20" s="20">
        <f t="shared" si="3"/>
        <v>0</v>
      </c>
      <c r="CI20" s="20">
        <f t="shared" si="3"/>
        <v>0</v>
      </c>
      <c r="CJ20" s="20"/>
    </row>
    <row r="21" spans="1:106" x14ac:dyDescent="0.3">
      <c r="A21" s="22" t="s">
        <v>86</v>
      </c>
      <c r="B21" s="23" t="s">
        <v>87</v>
      </c>
      <c r="C21" s="24" t="s">
        <v>84</v>
      </c>
      <c r="D21" s="25"/>
      <c r="E21" s="25">
        <f>E29</f>
        <v>0</v>
      </c>
      <c r="F21" s="25">
        <f>F29</f>
        <v>0</v>
      </c>
      <c r="G21" s="25">
        <f>G29</f>
        <v>0</v>
      </c>
      <c r="H21" s="25">
        <f>H29</f>
        <v>0</v>
      </c>
      <c r="I21" s="25">
        <f t="shared" ref="I21:AY21" si="4">I29</f>
        <v>0</v>
      </c>
      <c r="J21" s="25"/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/>
      <c r="Q21" s="25">
        <f t="shared" si="4"/>
        <v>0</v>
      </c>
      <c r="R21" s="25">
        <f t="shared" si="4"/>
        <v>0</v>
      </c>
      <c r="S21" s="25">
        <f t="shared" si="4"/>
        <v>0</v>
      </c>
      <c r="T21" s="25">
        <f t="shared" si="4"/>
        <v>0</v>
      </c>
      <c r="U21" s="25">
        <f t="shared" si="4"/>
        <v>0</v>
      </c>
      <c r="V21" s="25"/>
      <c r="W21" s="25">
        <f t="shared" si="4"/>
        <v>0</v>
      </c>
      <c r="X21" s="25">
        <f t="shared" si="4"/>
        <v>0</v>
      </c>
      <c r="Y21" s="25">
        <f t="shared" si="4"/>
        <v>0</v>
      </c>
      <c r="Z21" s="25">
        <f t="shared" si="4"/>
        <v>0</v>
      </c>
      <c r="AA21" s="25">
        <f t="shared" si="4"/>
        <v>0</v>
      </c>
      <c r="AB21" s="25"/>
      <c r="AC21" s="25">
        <f t="shared" si="4"/>
        <v>0</v>
      </c>
      <c r="AD21" s="25">
        <f t="shared" si="4"/>
        <v>0</v>
      </c>
      <c r="AE21" s="25">
        <f t="shared" si="4"/>
        <v>0</v>
      </c>
      <c r="AF21" s="25">
        <f t="shared" si="4"/>
        <v>0</v>
      </c>
      <c r="AG21" s="25">
        <f t="shared" si="4"/>
        <v>0</v>
      </c>
      <c r="AH21" s="25">
        <f t="shared" si="4"/>
        <v>0</v>
      </c>
      <c r="AI21" s="25">
        <f t="shared" si="4"/>
        <v>0</v>
      </c>
      <c r="AJ21" s="25">
        <f t="shared" si="4"/>
        <v>0</v>
      </c>
      <c r="AK21" s="25">
        <f t="shared" si="4"/>
        <v>0</v>
      </c>
      <c r="AL21" s="25">
        <f t="shared" si="4"/>
        <v>0</v>
      </c>
      <c r="AM21" s="25">
        <f t="shared" si="4"/>
        <v>0</v>
      </c>
      <c r="AN21" s="25"/>
      <c r="AO21" s="25">
        <f t="shared" si="4"/>
        <v>0</v>
      </c>
      <c r="AP21" s="25">
        <f t="shared" si="4"/>
        <v>0</v>
      </c>
      <c r="AQ21" s="25">
        <f t="shared" si="4"/>
        <v>0</v>
      </c>
      <c r="AR21" s="25">
        <f t="shared" si="4"/>
        <v>0</v>
      </c>
      <c r="AS21" s="25">
        <f t="shared" si="4"/>
        <v>0</v>
      </c>
      <c r="AT21" s="25"/>
      <c r="AU21" s="25">
        <f t="shared" si="4"/>
        <v>0</v>
      </c>
      <c r="AV21" s="25">
        <f t="shared" si="4"/>
        <v>0</v>
      </c>
      <c r="AW21" s="25">
        <f t="shared" si="4"/>
        <v>0</v>
      </c>
      <c r="AX21" s="25">
        <f t="shared" si="4"/>
        <v>0</v>
      </c>
      <c r="AY21" s="25">
        <f t="shared" si="4"/>
        <v>0</v>
      </c>
      <c r="AZ21" s="25"/>
      <c r="BA21" s="25">
        <f t="shared" ref="BA21:BW21" si="5">BA29</f>
        <v>0</v>
      </c>
      <c r="BB21" s="25">
        <f t="shared" si="5"/>
        <v>0</v>
      </c>
      <c r="BC21" s="25">
        <f t="shared" si="5"/>
        <v>0</v>
      </c>
      <c r="BD21" s="25">
        <f t="shared" si="5"/>
        <v>0</v>
      </c>
      <c r="BE21" s="25">
        <f t="shared" si="5"/>
        <v>0</v>
      </c>
      <c r="BF21" s="25">
        <f t="shared" si="5"/>
        <v>0</v>
      </c>
      <c r="BG21" s="25">
        <f t="shared" si="5"/>
        <v>0</v>
      </c>
      <c r="BH21" s="25">
        <f t="shared" si="5"/>
        <v>0</v>
      </c>
      <c r="BI21" s="25">
        <f t="shared" si="5"/>
        <v>0</v>
      </c>
      <c r="BJ21" s="25">
        <f t="shared" si="5"/>
        <v>0</v>
      </c>
      <c r="BK21" s="25">
        <f t="shared" si="5"/>
        <v>0</v>
      </c>
      <c r="BL21" s="25"/>
      <c r="BM21" s="25">
        <f t="shared" si="5"/>
        <v>0</v>
      </c>
      <c r="BN21" s="25">
        <f t="shared" si="5"/>
        <v>0</v>
      </c>
      <c r="BO21" s="25">
        <f t="shared" si="5"/>
        <v>0</v>
      </c>
      <c r="BP21" s="25">
        <f t="shared" si="5"/>
        <v>0</v>
      </c>
      <c r="BQ21" s="25">
        <f t="shared" si="5"/>
        <v>0</v>
      </c>
      <c r="BR21" s="26">
        <f t="shared" si="5"/>
        <v>0</v>
      </c>
      <c r="BS21" s="26">
        <f t="shared" si="5"/>
        <v>0</v>
      </c>
      <c r="BT21" s="26">
        <f t="shared" si="5"/>
        <v>0</v>
      </c>
      <c r="BU21" s="26">
        <f t="shared" si="5"/>
        <v>0</v>
      </c>
      <c r="BV21" s="26">
        <f t="shared" si="5"/>
        <v>0</v>
      </c>
      <c r="BW21" s="26">
        <f t="shared" si="5"/>
        <v>0</v>
      </c>
      <c r="BX21" s="25"/>
      <c r="BY21" s="25">
        <f t="shared" ref="BY21:CI21" si="6">BY29</f>
        <v>0</v>
      </c>
      <c r="BZ21" s="25">
        <f t="shared" si="6"/>
        <v>0</v>
      </c>
      <c r="CA21" s="25">
        <f t="shared" si="6"/>
        <v>0</v>
      </c>
      <c r="CB21" s="25">
        <f t="shared" si="6"/>
        <v>0</v>
      </c>
      <c r="CC21" s="25">
        <f t="shared" si="6"/>
        <v>0</v>
      </c>
      <c r="CD21" s="26">
        <f t="shared" si="6"/>
        <v>0</v>
      </c>
      <c r="CE21" s="26">
        <f t="shared" si="6"/>
        <v>0</v>
      </c>
      <c r="CF21" s="26">
        <f t="shared" si="6"/>
        <v>0</v>
      </c>
      <c r="CG21" s="26">
        <f t="shared" si="6"/>
        <v>0</v>
      </c>
      <c r="CH21" s="26">
        <f t="shared" si="6"/>
        <v>0</v>
      </c>
      <c r="CI21" s="26">
        <f t="shared" si="6"/>
        <v>0</v>
      </c>
      <c r="CJ21" s="26"/>
    </row>
    <row r="22" spans="1:106" ht="31.2" x14ac:dyDescent="0.3">
      <c r="A22" s="22" t="s">
        <v>88</v>
      </c>
      <c r="B22" s="23" t="s">
        <v>89</v>
      </c>
      <c r="C22" s="24" t="s">
        <v>84</v>
      </c>
      <c r="D22" s="25"/>
      <c r="E22" s="25">
        <f>E82</f>
        <v>0</v>
      </c>
      <c r="F22" s="25">
        <f>F82</f>
        <v>0</v>
      </c>
      <c r="G22" s="25">
        <f>G82</f>
        <v>0</v>
      </c>
      <c r="H22" s="25">
        <f>H82</f>
        <v>0</v>
      </c>
      <c r="I22" s="25">
        <f t="shared" ref="I22:AY22" si="7">I82</f>
        <v>0</v>
      </c>
      <c r="J22" s="25"/>
      <c r="K22" s="25">
        <f t="shared" si="7"/>
        <v>0</v>
      </c>
      <c r="L22" s="25">
        <f t="shared" si="7"/>
        <v>0</v>
      </c>
      <c r="M22" s="25">
        <f t="shared" si="7"/>
        <v>0</v>
      </c>
      <c r="N22" s="25">
        <f t="shared" si="7"/>
        <v>0</v>
      </c>
      <c r="O22" s="25">
        <f t="shared" si="7"/>
        <v>0</v>
      </c>
      <c r="P22" s="25" t="s">
        <v>85</v>
      </c>
      <c r="Q22" s="25">
        <f t="shared" si="7"/>
        <v>0</v>
      </c>
      <c r="R22" s="25">
        <f t="shared" si="7"/>
        <v>0</v>
      </c>
      <c r="S22" s="25">
        <f t="shared" si="7"/>
        <v>0</v>
      </c>
      <c r="T22" s="25">
        <f t="shared" si="7"/>
        <v>0</v>
      </c>
      <c r="U22" s="25">
        <f t="shared" si="7"/>
        <v>4648</v>
      </c>
      <c r="V22" s="25" t="s">
        <v>85</v>
      </c>
      <c r="W22" s="25">
        <f t="shared" si="7"/>
        <v>0</v>
      </c>
      <c r="X22" s="25">
        <f t="shared" si="7"/>
        <v>0</v>
      </c>
      <c r="Y22" s="25">
        <f t="shared" si="7"/>
        <v>0</v>
      </c>
      <c r="Z22" s="25">
        <f t="shared" si="7"/>
        <v>0</v>
      </c>
      <c r="AA22" s="25">
        <f t="shared" si="7"/>
        <v>1165</v>
      </c>
      <c r="AB22" s="25" t="s">
        <v>85</v>
      </c>
      <c r="AC22" s="25">
        <f t="shared" si="7"/>
        <v>0</v>
      </c>
      <c r="AD22" s="25">
        <f t="shared" si="7"/>
        <v>0</v>
      </c>
      <c r="AE22" s="27">
        <f t="shared" si="7"/>
        <v>2.56</v>
      </c>
      <c r="AF22" s="25">
        <f t="shared" si="7"/>
        <v>0</v>
      </c>
      <c r="AG22" s="25">
        <f t="shared" si="7"/>
        <v>4112</v>
      </c>
      <c r="AH22" s="25" t="s">
        <v>85</v>
      </c>
      <c r="AI22" s="25">
        <f t="shared" si="7"/>
        <v>0</v>
      </c>
      <c r="AJ22" s="25">
        <f t="shared" si="7"/>
        <v>0</v>
      </c>
      <c r="AK22" s="25">
        <f t="shared" si="7"/>
        <v>0</v>
      </c>
      <c r="AL22" s="25">
        <f t="shared" si="7"/>
        <v>0</v>
      </c>
      <c r="AM22" s="25">
        <f t="shared" si="7"/>
        <v>1812</v>
      </c>
      <c r="AN22" s="25" t="s">
        <v>85</v>
      </c>
      <c r="AO22" s="25">
        <f t="shared" si="7"/>
        <v>0</v>
      </c>
      <c r="AP22" s="25">
        <f t="shared" si="7"/>
        <v>0</v>
      </c>
      <c r="AQ22" s="27">
        <f t="shared" si="7"/>
        <v>1.84</v>
      </c>
      <c r="AR22" s="25">
        <f t="shared" si="7"/>
        <v>0</v>
      </c>
      <c r="AS22" s="25">
        <f t="shared" si="7"/>
        <v>4634</v>
      </c>
      <c r="AT22" s="25" t="s">
        <v>85</v>
      </c>
      <c r="AU22" s="25">
        <f t="shared" si="7"/>
        <v>0</v>
      </c>
      <c r="AV22" s="25">
        <f t="shared" si="7"/>
        <v>0</v>
      </c>
      <c r="AW22" s="25">
        <f t="shared" si="7"/>
        <v>0</v>
      </c>
      <c r="AX22" s="27">
        <f t="shared" si="7"/>
        <v>1.9499999999999997</v>
      </c>
      <c r="AY22" s="25">
        <f t="shared" si="7"/>
        <v>5889</v>
      </c>
      <c r="AZ22" s="25" t="s">
        <v>85</v>
      </c>
      <c r="BA22" s="25">
        <f t="shared" ref="BA22:BW22" si="8">BA82</f>
        <v>0</v>
      </c>
      <c r="BB22" s="25">
        <f t="shared" si="8"/>
        <v>0</v>
      </c>
      <c r="BC22" s="25">
        <f t="shared" si="8"/>
        <v>0</v>
      </c>
      <c r="BD22" s="25">
        <f t="shared" si="8"/>
        <v>0</v>
      </c>
      <c r="BE22" s="25">
        <f t="shared" si="8"/>
        <v>4999</v>
      </c>
      <c r="BF22" s="25">
        <f t="shared" si="8"/>
        <v>0</v>
      </c>
      <c r="BG22" s="25">
        <f t="shared" si="8"/>
        <v>0</v>
      </c>
      <c r="BH22" s="25">
        <f t="shared" si="8"/>
        <v>0</v>
      </c>
      <c r="BI22" s="25">
        <f t="shared" si="8"/>
        <v>0</v>
      </c>
      <c r="BJ22" s="25">
        <f t="shared" si="8"/>
        <v>0</v>
      </c>
      <c r="BK22" s="25">
        <f t="shared" si="8"/>
        <v>0</v>
      </c>
      <c r="BL22" s="25" t="s">
        <v>85</v>
      </c>
      <c r="BM22" s="25">
        <f t="shared" si="8"/>
        <v>0</v>
      </c>
      <c r="BN22" s="25">
        <f t="shared" si="8"/>
        <v>0</v>
      </c>
      <c r="BO22" s="27">
        <f t="shared" si="8"/>
        <v>6.4749999999999996</v>
      </c>
      <c r="BP22" s="25">
        <f t="shared" si="8"/>
        <v>0</v>
      </c>
      <c r="BQ22" s="25">
        <f t="shared" si="8"/>
        <v>4081</v>
      </c>
      <c r="BR22" s="27">
        <f t="shared" si="8"/>
        <v>0</v>
      </c>
      <c r="BS22" s="27">
        <f t="shared" si="8"/>
        <v>0</v>
      </c>
      <c r="BT22" s="27">
        <f t="shared" si="8"/>
        <v>0</v>
      </c>
      <c r="BU22" s="27">
        <f t="shared" si="8"/>
        <v>0</v>
      </c>
      <c r="BV22" s="27">
        <f t="shared" si="8"/>
        <v>0</v>
      </c>
      <c r="BW22" s="27">
        <f t="shared" si="8"/>
        <v>0</v>
      </c>
      <c r="BX22" s="25" t="s">
        <v>85</v>
      </c>
      <c r="BY22" s="25">
        <f t="shared" ref="BY22:CI22" si="9">BY82</f>
        <v>0</v>
      </c>
      <c r="BZ22" s="25">
        <f t="shared" si="9"/>
        <v>0</v>
      </c>
      <c r="CA22" s="25">
        <f t="shared" si="9"/>
        <v>0</v>
      </c>
      <c r="CB22" s="25">
        <f t="shared" si="9"/>
        <v>0</v>
      </c>
      <c r="CC22" s="25">
        <f t="shared" si="9"/>
        <v>2434</v>
      </c>
      <c r="CD22" s="27">
        <f t="shared" si="9"/>
        <v>0</v>
      </c>
      <c r="CE22" s="27">
        <f t="shared" si="9"/>
        <v>0</v>
      </c>
      <c r="CF22" s="27">
        <f t="shared" si="9"/>
        <v>0</v>
      </c>
      <c r="CG22" s="27">
        <f t="shared" si="9"/>
        <v>0</v>
      </c>
      <c r="CH22" s="27">
        <f t="shared" si="9"/>
        <v>0</v>
      </c>
      <c r="CI22" s="27">
        <f t="shared" si="9"/>
        <v>0</v>
      </c>
      <c r="CJ22" s="27"/>
    </row>
    <row r="23" spans="1:106" ht="58.95" customHeight="1" x14ac:dyDescent="0.3">
      <c r="A23" s="22" t="s">
        <v>90</v>
      </c>
      <c r="B23" s="28" t="s">
        <v>91</v>
      </c>
      <c r="C23" s="24" t="s">
        <v>84</v>
      </c>
      <c r="D23" s="25"/>
      <c r="E23" s="25">
        <f>E154</f>
        <v>0</v>
      </c>
      <c r="F23" s="25">
        <f>F154</f>
        <v>0</v>
      </c>
      <c r="G23" s="25">
        <f>G154</f>
        <v>0</v>
      </c>
      <c r="H23" s="25">
        <f>H154</f>
        <v>0</v>
      </c>
      <c r="I23" s="25">
        <f t="shared" ref="I23:AI23" si="10">I154</f>
        <v>0</v>
      </c>
      <c r="J23" s="25"/>
      <c r="K23" s="25">
        <f t="shared" si="10"/>
        <v>0</v>
      </c>
      <c r="L23" s="25">
        <f t="shared" si="10"/>
        <v>0</v>
      </c>
      <c r="M23" s="25">
        <f t="shared" si="10"/>
        <v>0</v>
      </c>
      <c r="N23" s="25">
        <f t="shared" si="10"/>
        <v>0</v>
      </c>
      <c r="O23" s="25">
        <f t="shared" si="10"/>
        <v>0</v>
      </c>
      <c r="P23" s="25"/>
      <c r="Q23" s="25">
        <f t="shared" si="10"/>
        <v>0</v>
      </c>
      <c r="R23" s="25">
        <f t="shared" si="10"/>
        <v>0</v>
      </c>
      <c r="S23" s="25">
        <f t="shared" si="10"/>
        <v>0</v>
      </c>
      <c r="T23" s="25">
        <f t="shared" si="10"/>
        <v>0</v>
      </c>
      <c r="U23" s="25">
        <f t="shared" si="10"/>
        <v>0</v>
      </c>
      <c r="V23" s="25"/>
      <c r="W23" s="25">
        <f t="shared" si="10"/>
        <v>0</v>
      </c>
      <c r="X23" s="25">
        <f t="shared" si="10"/>
        <v>0</v>
      </c>
      <c r="Y23" s="25">
        <f t="shared" si="10"/>
        <v>0</v>
      </c>
      <c r="Z23" s="25">
        <f t="shared" si="10"/>
        <v>0</v>
      </c>
      <c r="AA23" s="25">
        <f t="shared" si="10"/>
        <v>0</v>
      </c>
      <c r="AB23" s="25"/>
      <c r="AC23" s="25">
        <f t="shared" si="10"/>
        <v>0</v>
      </c>
      <c r="AD23" s="25">
        <f t="shared" si="10"/>
        <v>0</v>
      </c>
      <c r="AE23" s="25">
        <f t="shared" si="10"/>
        <v>0</v>
      </c>
      <c r="AF23" s="25">
        <f t="shared" si="10"/>
        <v>0</v>
      </c>
      <c r="AG23" s="25">
        <f t="shared" si="10"/>
        <v>0</v>
      </c>
      <c r="AH23" s="25">
        <f t="shared" si="10"/>
        <v>0</v>
      </c>
      <c r="AI23" s="25">
        <f t="shared" si="10"/>
        <v>0</v>
      </c>
      <c r="AJ23" s="25">
        <f>AJ154</f>
        <v>0</v>
      </c>
      <c r="AK23" s="25">
        <f t="shared" ref="AK23:AY23" si="11">AK154</f>
        <v>0</v>
      </c>
      <c r="AL23" s="25">
        <f t="shared" si="11"/>
        <v>0</v>
      </c>
      <c r="AM23" s="25">
        <f t="shared" si="11"/>
        <v>0</v>
      </c>
      <c r="AN23" s="25"/>
      <c r="AO23" s="25">
        <f t="shared" si="11"/>
        <v>0</v>
      </c>
      <c r="AP23" s="25">
        <f t="shared" si="11"/>
        <v>0</v>
      </c>
      <c r="AQ23" s="25">
        <f t="shared" si="11"/>
        <v>0</v>
      </c>
      <c r="AR23" s="25">
        <f t="shared" si="11"/>
        <v>0</v>
      </c>
      <c r="AS23" s="25">
        <f t="shared" si="11"/>
        <v>0</v>
      </c>
      <c r="AT23" s="25"/>
      <c r="AU23" s="25">
        <f t="shared" si="11"/>
        <v>0</v>
      </c>
      <c r="AV23" s="25">
        <f t="shared" si="11"/>
        <v>0</v>
      </c>
      <c r="AW23" s="25">
        <f t="shared" si="11"/>
        <v>0</v>
      </c>
      <c r="AX23" s="25">
        <f t="shared" si="11"/>
        <v>0</v>
      </c>
      <c r="AY23" s="25">
        <f t="shared" si="11"/>
        <v>0</v>
      </c>
      <c r="AZ23" s="25"/>
      <c r="BA23" s="25">
        <f t="shared" ref="BA23:BW23" si="12">BA154</f>
        <v>0</v>
      </c>
      <c r="BB23" s="25">
        <f t="shared" si="12"/>
        <v>0</v>
      </c>
      <c r="BC23" s="25">
        <f t="shared" si="12"/>
        <v>0</v>
      </c>
      <c r="BD23" s="25">
        <f t="shared" si="12"/>
        <v>0</v>
      </c>
      <c r="BE23" s="25">
        <f t="shared" si="12"/>
        <v>0</v>
      </c>
      <c r="BF23" s="25">
        <f t="shared" si="12"/>
        <v>0</v>
      </c>
      <c r="BG23" s="25">
        <f t="shared" si="12"/>
        <v>0</v>
      </c>
      <c r="BH23" s="25">
        <f t="shared" si="12"/>
        <v>0</v>
      </c>
      <c r="BI23" s="25">
        <f t="shared" si="12"/>
        <v>0</v>
      </c>
      <c r="BJ23" s="25">
        <f t="shared" si="12"/>
        <v>0</v>
      </c>
      <c r="BK23" s="25">
        <f t="shared" si="12"/>
        <v>0</v>
      </c>
      <c r="BL23" s="25"/>
      <c r="BM23" s="25">
        <f t="shared" si="12"/>
        <v>0</v>
      </c>
      <c r="BN23" s="25">
        <f t="shared" si="12"/>
        <v>0</v>
      </c>
      <c r="BO23" s="25">
        <f t="shared" si="12"/>
        <v>0</v>
      </c>
      <c r="BP23" s="25">
        <f t="shared" si="12"/>
        <v>0</v>
      </c>
      <c r="BQ23" s="25">
        <f t="shared" si="12"/>
        <v>0</v>
      </c>
      <c r="BR23" s="26">
        <f t="shared" si="12"/>
        <v>0</v>
      </c>
      <c r="BS23" s="26">
        <f t="shared" si="12"/>
        <v>0</v>
      </c>
      <c r="BT23" s="26">
        <f t="shared" si="12"/>
        <v>0</v>
      </c>
      <c r="BU23" s="26">
        <f t="shared" si="12"/>
        <v>0</v>
      </c>
      <c r="BV23" s="26">
        <f t="shared" si="12"/>
        <v>0</v>
      </c>
      <c r="BW23" s="26">
        <f t="shared" si="12"/>
        <v>0</v>
      </c>
      <c r="BX23" s="25"/>
      <c r="BY23" s="25">
        <f t="shared" ref="BY23:CI23" si="13">BY154</f>
        <v>0</v>
      </c>
      <c r="BZ23" s="25">
        <f t="shared" si="13"/>
        <v>0</v>
      </c>
      <c r="CA23" s="25">
        <f t="shared" si="13"/>
        <v>0</v>
      </c>
      <c r="CB23" s="25">
        <f t="shared" si="13"/>
        <v>0</v>
      </c>
      <c r="CC23" s="25">
        <f t="shared" si="13"/>
        <v>0</v>
      </c>
      <c r="CD23" s="26">
        <f t="shared" si="13"/>
        <v>0</v>
      </c>
      <c r="CE23" s="26">
        <f t="shared" si="13"/>
        <v>0</v>
      </c>
      <c r="CF23" s="26">
        <f t="shared" si="13"/>
        <v>0</v>
      </c>
      <c r="CG23" s="26">
        <f t="shared" si="13"/>
        <v>0</v>
      </c>
      <c r="CH23" s="26">
        <f t="shared" si="13"/>
        <v>0</v>
      </c>
      <c r="CI23" s="26">
        <f t="shared" si="13"/>
        <v>0</v>
      </c>
      <c r="CJ23" s="26"/>
    </row>
    <row r="24" spans="1:106" ht="38.4" customHeight="1" x14ac:dyDescent="0.3">
      <c r="A24" s="22" t="s">
        <v>92</v>
      </c>
      <c r="B24" s="23" t="s">
        <v>93</v>
      </c>
      <c r="C24" s="24" t="s">
        <v>84</v>
      </c>
      <c r="D24" s="25"/>
      <c r="E24" s="25">
        <f>E163</f>
        <v>0</v>
      </c>
      <c r="F24" s="25">
        <f>F163</f>
        <v>0</v>
      </c>
      <c r="G24" s="25">
        <f>G163</f>
        <v>0</v>
      </c>
      <c r="H24" s="25">
        <f>H163</f>
        <v>0</v>
      </c>
      <c r="I24" s="25">
        <f t="shared" ref="I24:AY24" si="14">I163</f>
        <v>0</v>
      </c>
      <c r="J24" s="25"/>
      <c r="K24" s="25">
        <f t="shared" si="14"/>
        <v>0</v>
      </c>
      <c r="L24" s="25">
        <f t="shared" si="14"/>
        <v>0</v>
      </c>
      <c r="M24" s="25">
        <f t="shared" si="14"/>
        <v>0</v>
      </c>
      <c r="N24" s="25">
        <f t="shared" si="14"/>
        <v>0</v>
      </c>
      <c r="O24" s="25">
        <f t="shared" si="14"/>
        <v>0</v>
      </c>
      <c r="P24" s="25" t="s">
        <v>85</v>
      </c>
      <c r="Q24" s="25">
        <f t="shared" si="14"/>
        <v>0</v>
      </c>
      <c r="R24" s="25">
        <f t="shared" si="14"/>
        <v>0</v>
      </c>
      <c r="S24" s="27">
        <f t="shared" si="14"/>
        <v>5.0000000000000001E-3</v>
      </c>
      <c r="T24" s="25">
        <f t="shared" si="14"/>
        <v>0</v>
      </c>
      <c r="U24" s="25">
        <f t="shared" si="14"/>
        <v>0</v>
      </c>
      <c r="V24" s="25" t="s">
        <v>85</v>
      </c>
      <c r="W24" s="27">
        <f t="shared" si="14"/>
        <v>0.16</v>
      </c>
      <c r="X24" s="25">
        <f t="shared" si="14"/>
        <v>0</v>
      </c>
      <c r="Y24" s="27">
        <f t="shared" si="14"/>
        <v>1.4E-2</v>
      </c>
      <c r="Z24" s="25">
        <f t="shared" si="14"/>
        <v>0</v>
      </c>
      <c r="AA24" s="25">
        <f t="shared" si="14"/>
        <v>0</v>
      </c>
      <c r="AB24" s="25"/>
      <c r="AC24" s="25">
        <f t="shared" si="14"/>
        <v>0</v>
      </c>
      <c r="AD24" s="25">
        <f t="shared" si="14"/>
        <v>0</v>
      </c>
      <c r="AE24" s="25">
        <f t="shared" si="14"/>
        <v>0</v>
      </c>
      <c r="AF24" s="25">
        <f t="shared" si="14"/>
        <v>0</v>
      </c>
      <c r="AG24" s="25">
        <f t="shared" si="14"/>
        <v>0</v>
      </c>
      <c r="AH24" s="25">
        <f t="shared" si="14"/>
        <v>0</v>
      </c>
      <c r="AI24" s="25">
        <f t="shared" si="14"/>
        <v>0</v>
      </c>
      <c r="AJ24" s="25">
        <f t="shared" si="14"/>
        <v>0</v>
      </c>
      <c r="AK24" s="25">
        <f t="shared" si="14"/>
        <v>0</v>
      </c>
      <c r="AL24" s="25">
        <f t="shared" si="14"/>
        <v>0</v>
      </c>
      <c r="AM24" s="25">
        <f t="shared" si="14"/>
        <v>0</v>
      </c>
      <c r="AN24" s="25"/>
      <c r="AO24" s="25">
        <f t="shared" si="14"/>
        <v>0</v>
      </c>
      <c r="AP24" s="25">
        <f t="shared" si="14"/>
        <v>0</v>
      </c>
      <c r="AQ24" s="25">
        <f t="shared" si="14"/>
        <v>0</v>
      </c>
      <c r="AR24" s="25">
        <f t="shared" si="14"/>
        <v>0</v>
      </c>
      <c r="AS24" s="25">
        <f t="shared" si="14"/>
        <v>0</v>
      </c>
      <c r="AT24" s="25"/>
      <c r="AU24" s="25">
        <f t="shared" si="14"/>
        <v>0</v>
      </c>
      <c r="AV24" s="25">
        <f t="shared" si="14"/>
        <v>0</v>
      </c>
      <c r="AW24" s="25">
        <f t="shared" si="14"/>
        <v>0</v>
      </c>
      <c r="AX24" s="25">
        <f t="shared" si="14"/>
        <v>0</v>
      </c>
      <c r="AY24" s="25">
        <f t="shared" si="14"/>
        <v>0</v>
      </c>
      <c r="AZ24" s="25"/>
      <c r="BA24" s="25">
        <f t="shared" ref="BA24:BW24" si="15">BA163</f>
        <v>0</v>
      </c>
      <c r="BB24" s="25">
        <f t="shared" si="15"/>
        <v>0</v>
      </c>
      <c r="BC24" s="25">
        <f t="shared" si="15"/>
        <v>0</v>
      </c>
      <c r="BD24" s="25">
        <f t="shared" si="15"/>
        <v>0</v>
      </c>
      <c r="BE24" s="25">
        <f t="shared" si="15"/>
        <v>0</v>
      </c>
      <c r="BF24" s="25">
        <f t="shared" si="15"/>
        <v>0</v>
      </c>
      <c r="BG24" s="25">
        <f t="shared" si="15"/>
        <v>0</v>
      </c>
      <c r="BH24" s="25">
        <f t="shared" si="15"/>
        <v>0</v>
      </c>
      <c r="BI24" s="25">
        <f t="shared" si="15"/>
        <v>0</v>
      </c>
      <c r="BJ24" s="25">
        <f t="shared" si="15"/>
        <v>0</v>
      </c>
      <c r="BK24" s="25">
        <f t="shared" si="15"/>
        <v>0</v>
      </c>
      <c r="BL24" s="25"/>
      <c r="BM24" s="25">
        <f t="shared" si="15"/>
        <v>0</v>
      </c>
      <c r="BN24" s="25">
        <f t="shared" si="15"/>
        <v>0</v>
      </c>
      <c r="BO24" s="25">
        <f t="shared" si="15"/>
        <v>0</v>
      </c>
      <c r="BP24" s="25">
        <f t="shared" si="15"/>
        <v>0</v>
      </c>
      <c r="BQ24" s="25">
        <f t="shared" si="15"/>
        <v>0</v>
      </c>
      <c r="BR24" s="27">
        <f t="shared" si="15"/>
        <v>0</v>
      </c>
      <c r="BS24" s="27">
        <f t="shared" si="15"/>
        <v>0</v>
      </c>
      <c r="BT24" s="27">
        <f t="shared" si="15"/>
        <v>0</v>
      </c>
      <c r="BU24" s="27">
        <f t="shared" si="15"/>
        <v>0</v>
      </c>
      <c r="BV24" s="27">
        <f t="shared" si="15"/>
        <v>0</v>
      </c>
      <c r="BW24" s="27">
        <f t="shared" si="15"/>
        <v>0</v>
      </c>
      <c r="BX24" s="25"/>
      <c r="BY24" s="25">
        <f t="shared" ref="BY24:CI24" si="16">BY163</f>
        <v>0</v>
      </c>
      <c r="BZ24" s="25">
        <f t="shared" si="16"/>
        <v>0</v>
      </c>
      <c r="CA24" s="25">
        <f t="shared" si="16"/>
        <v>0</v>
      </c>
      <c r="CB24" s="25">
        <f t="shared" si="16"/>
        <v>0</v>
      </c>
      <c r="CC24" s="25">
        <f t="shared" si="16"/>
        <v>0</v>
      </c>
      <c r="CD24" s="27">
        <f t="shared" si="16"/>
        <v>0</v>
      </c>
      <c r="CE24" s="27">
        <f t="shared" si="16"/>
        <v>0</v>
      </c>
      <c r="CF24" s="27">
        <f t="shared" si="16"/>
        <v>0</v>
      </c>
      <c r="CG24" s="27">
        <f t="shared" si="16"/>
        <v>0</v>
      </c>
      <c r="CH24" s="27">
        <f t="shared" si="16"/>
        <v>0</v>
      </c>
      <c r="CI24" s="27">
        <f t="shared" si="16"/>
        <v>0</v>
      </c>
      <c r="CJ24" s="27"/>
    </row>
    <row r="25" spans="1:106" ht="42" customHeight="1" x14ac:dyDescent="0.3">
      <c r="A25" s="22" t="s">
        <v>94</v>
      </c>
      <c r="B25" s="23" t="s">
        <v>95</v>
      </c>
      <c r="C25" s="24" t="s">
        <v>84</v>
      </c>
      <c r="D25" s="25"/>
      <c r="E25" s="25">
        <f>E166</f>
        <v>0</v>
      </c>
      <c r="F25" s="25">
        <f>F166</f>
        <v>0</v>
      </c>
      <c r="G25" s="25">
        <f>G166</f>
        <v>0</v>
      </c>
      <c r="H25" s="25">
        <f>H166</f>
        <v>0</v>
      </c>
      <c r="I25" s="25">
        <f t="shared" ref="I25:AY25" si="17">I166</f>
        <v>0</v>
      </c>
      <c r="J25" s="25"/>
      <c r="K25" s="25">
        <f t="shared" si="17"/>
        <v>0</v>
      </c>
      <c r="L25" s="25">
        <f t="shared" si="17"/>
        <v>0</v>
      </c>
      <c r="M25" s="25">
        <f t="shared" si="17"/>
        <v>0</v>
      </c>
      <c r="N25" s="25">
        <f t="shared" si="17"/>
        <v>0</v>
      </c>
      <c r="O25" s="25">
        <f t="shared" si="17"/>
        <v>0</v>
      </c>
      <c r="P25" s="25"/>
      <c r="Q25" s="25">
        <f t="shared" si="17"/>
        <v>0</v>
      </c>
      <c r="R25" s="25">
        <f t="shared" si="17"/>
        <v>0</v>
      </c>
      <c r="S25" s="25">
        <f t="shared" si="17"/>
        <v>0</v>
      </c>
      <c r="T25" s="25">
        <f t="shared" si="17"/>
        <v>0</v>
      </c>
      <c r="U25" s="25">
        <f t="shared" si="17"/>
        <v>0</v>
      </c>
      <c r="V25" s="25"/>
      <c r="W25" s="25">
        <f t="shared" si="17"/>
        <v>0</v>
      </c>
      <c r="X25" s="25">
        <f t="shared" si="17"/>
        <v>0</v>
      </c>
      <c r="Y25" s="25">
        <f t="shared" si="17"/>
        <v>0</v>
      </c>
      <c r="Z25" s="25">
        <f t="shared" si="17"/>
        <v>0</v>
      </c>
      <c r="AA25" s="25">
        <f t="shared" si="17"/>
        <v>0</v>
      </c>
      <c r="AB25" s="25"/>
      <c r="AC25" s="25">
        <f t="shared" si="17"/>
        <v>0</v>
      </c>
      <c r="AD25" s="25">
        <f t="shared" si="17"/>
        <v>0</v>
      </c>
      <c r="AE25" s="25">
        <f t="shared" si="17"/>
        <v>0</v>
      </c>
      <c r="AF25" s="25">
        <f t="shared" si="17"/>
        <v>0</v>
      </c>
      <c r="AG25" s="25">
        <f t="shared" si="17"/>
        <v>0</v>
      </c>
      <c r="AH25" s="25">
        <f t="shared" si="17"/>
        <v>0</v>
      </c>
      <c r="AI25" s="25">
        <f t="shared" si="17"/>
        <v>0</v>
      </c>
      <c r="AJ25" s="25">
        <f t="shared" si="17"/>
        <v>0</v>
      </c>
      <c r="AK25" s="25">
        <f t="shared" si="17"/>
        <v>0</v>
      </c>
      <c r="AL25" s="25">
        <f t="shared" si="17"/>
        <v>0</v>
      </c>
      <c r="AM25" s="25">
        <f t="shared" si="17"/>
        <v>0</v>
      </c>
      <c r="AN25" s="25"/>
      <c r="AO25" s="25">
        <f t="shared" si="17"/>
        <v>0</v>
      </c>
      <c r="AP25" s="25">
        <f t="shared" si="17"/>
        <v>0</v>
      </c>
      <c r="AQ25" s="25">
        <f t="shared" si="17"/>
        <v>0</v>
      </c>
      <c r="AR25" s="25">
        <f t="shared" si="17"/>
        <v>0</v>
      </c>
      <c r="AS25" s="25">
        <f t="shared" si="17"/>
        <v>0</v>
      </c>
      <c r="AT25" s="25"/>
      <c r="AU25" s="25">
        <f t="shared" si="17"/>
        <v>0</v>
      </c>
      <c r="AV25" s="25">
        <f t="shared" si="17"/>
        <v>0</v>
      </c>
      <c r="AW25" s="25">
        <f t="shared" si="17"/>
        <v>0</v>
      </c>
      <c r="AX25" s="25">
        <f t="shared" si="17"/>
        <v>0</v>
      </c>
      <c r="AY25" s="25">
        <f t="shared" si="17"/>
        <v>0</v>
      </c>
      <c r="AZ25" s="25"/>
      <c r="BA25" s="25">
        <f t="shared" ref="BA25:BW25" si="18">BA166</f>
        <v>0</v>
      </c>
      <c r="BB25" s="25">
        <f t="shared" si="18"/>
        <v>0</v>
      </c>
      <c r="BC25" s="25">
        <f t="shared" si="18"/>
        <v>0</v>
      </c>
      <c r="BD25" s="25">
        <f t="shared" si="18"/>
        <v>0</v>
      </c>
      <c r="BE25" s="25">
        <f t="shared" si="18"/>
        <v>0</v>
      </c>
      <c r="BF25" s="25">
        <f t="shared" si="18"/>
        <v>0</v>
      </c>
      <c r="BG25" s="25">
        <f t="shared" si="18"/>
        <v>0</v>
      </c>
      <c r="BH25" s="25">
        <f t="shared" si="18"/>
        <v>0</v>
      </c>
      <c r="BI25" s="25">
        <f t="shared" si="18"/>
        <v>0</v>
      </c>
      <c r="BJ25" s="25">
        <f t="shared" si="18"/>
        <v>0</v>
      </c>
      <c r="BK25" s="25">
        <f t="shared" si="18"/>
        <v>0</v>
      </c>
      <c r="BL25" s="25"/>
      <c r="BM25" s="25">
        <f t="shared" si="18"/>
        <v>0</v>
      </c>
      <c r="BN25" s="25">
        <f t="shared" si="18"/>
        <v>0</v>
      </c>
      <c r="BO25" s="25">
        <f t="shared" si="18"/>
        <v>0</v>
      </c>
      <c r="BP25" s="25">
        <f t="shared" si="18"/>
        <v>0</v>
      </c>
      <c r="BQ25" s="25">
        <f t="shared" si="18"/>
        <v>0</v>
      </c>
      <c r="BR25" s="29">
        <f t="shared" si="18"/>
        <v>0</v>
      </c>
      <c r="BS25" s="29">
        <f t="shared" si="18"/>
        <v>0</v>
      </c>
      <c r="BT25" s="29">
        <f t="shared" si="18"/>
        <v>0</v>
      </c>
      <c r="BU25" s="29">
        <f t="shared" si="18"/>
        <v>0</v>
      </c>
      <c r="BV25" s="29">
        <f t="shared" si="18"/>
        <v>0</v>
      </c>
      <c r="BW25" s="29">
        <f t="shared" si="18"/>
        <v>0</v>
      </c>
      <c r="BX25" s="25"/>
      <c r="BY25" s="25">
        <f t="shared" ref="BY25:CI25" si="19">BY166</f>
        <v>0</v>
      </c>
      <c r="BZ25" s="25">
        <f t="shared" si="19"/>
        <v>0</v>
      </c>
      <c r="CA25" s="25">
        <f t="shared" si="19"/>
        <v>0</v>
      </c>
      <c r="CB25" s="25">
        <f t="shared" si="19"/>
        <v>0</v>
      </c>
      <c r="CC25" s="25">
        <f t="shared" si="19"/>
        <v>0</v>
      </c>
      <c r="CD25" s="29">
        <f t="shared" si="19"/>
        <v>0</v>
      </c>
      <c r="CE25" s="29">
        <f t="shared" si="19"/>
        <v>0</v>
      </c>
      <c r="CF25" s="29">
        <f t="shared" si="19"/>
        <v>0</v>
      </c>
      <c r="CG25" s="29">
        <f t="shared" si="19"/>
        <v>0</v>
      </c>
      <c r="CH25" s="29">
        <f t="shared" si="19"/>
        <v>0</v>
      </c>
      <c r="CI25" s="29">
        <f t="shared" si="19"/>
        <v>0</v>
      </c>
      <c r="CJ25" s="29"/>
    </row>
    <row r="26" spans="1:106" ht="19.95" customHeight="1" x14ac:dyDescent="0.3">
      <c r="A26" s="22" t="s">
        <v>96</v>
      </c>
      <c r="B26" s="23" t="s">
        <v>97</v>
      </c>
      <c r="C26" s="24" t="s">
        <v>84</v>
      </c>
      <c r="D26" s="25"/>
      <c r="E26" s="25">
        <f>E170</f>
        <v>0</v>
      </c>
      <c r="F26" s="25">
        <f>F170</f>
        <v>0</v>
      </c>
      <c r="G26" s="25">
        <f>G170</f>
        <v>0</v>
      </c>
      <c r="H26" s="25">
        <f>H170</f>
        <v>0</v>
      </c>
      <c r="I26" s="25">
        <f t="shared" ref="I26:AY26" si="20">I170</f>
        <v>0</v>
      </c>
      <c r="J26" s="25"/>
      <c r="K26" s="25">
        <f t="shared" si="20"/>
        <v>0</v>
      </c>
      <c r="L26" s="25">
        <f t="shared" si="20"/>
        <v>0</v>
      </c>
      <c r="M26" s="25">
        <f t="shared" si="20"/>
        <v>0</v>
      </c>
      <c r="N26" s="25">
        <f t="shared" si="20"/>
        <v>0</v>
      </c>
      <c r="O26" s="25">
        <f t="shared" si="20"/>
        <v>0</v>
      </c>
      <c r="P26" s="25"/>
      <c r="Q26" s="25">
        <f t="shared" si="20"/>
        <v>0</v>
      </c>
      <c r="R26" s="25">
        <f t="shared" si="20"/>
        <v>0</v>
      </c>
      <c r="S26" s="25">
        <f t="shared" si="20"/>
        <v>0</v>
      </c>
      <c r="T26" s="25">
        <f t="shared" si="20"/>
        <v>0</v>
      </c>
      <c r="U26" s="25">
        <f t="shared" si="20"/>
        <v>0</v>
      </c>
      <c r="V26" s="25"/>
      <c r="W26" s="25">
        <f t="shared" si="20"/>
        <v>0</v>
      </c>
      <c r="X26" s="25">
        <f t="shared" si="20"/>
        <v>0</v>
      </c>
      <c r="Y26" s="25">
        <f t="shared" si="20"/>
        <v>0</v>
      </c>
      <c r="Z26" s="25">
        <f t="shared" si="20"/>
        <v>0</v>
      </c>
      <c r="AA26" s="25">
        <f t="shared" si="20"/>
        <v>0</v>
      </c>
      <c r="AB26" s="25"/>
      <c r="AC26" s="25">
        <f t="shared" si="20"/>
        <v>0</v>
      </c>
      <c r="AD26" s="25">
        <f t="shared" si="20"/>
        <v>0</v>
      </c>
      <c r="AE26" s="25">
        <f t="shared" si="20"/>
        <v>0</v>
      </c>
      <c r="AF26" s="25">
        <f t="shared" si="20"/>
        <v>0</v>
      </c>
      <c r="AG26" s="25">
        <f t="shared" si="20"/>
        <v>0</v>
      </c>
      <c r="AH26" s="25">
        <f t="shared" si="20"/>
        <v>0</v>
      </c>
      <c r="AI26" s="25">
        <f t="shared" si="20"/>
        <v>0</v>
      </c>
      <c r="AJ26" s="25">
        <f t="shared" si="20"/>
        <v>0</v>
      </c>
      <c r="AK26" s="25">
        <f t="shared" si="20"/>
        <v>0</v>
      </c>
      <c r="AL26" s="25">
        <f t="shared" si="20"/>
        <v>0</v>
      </c>
      <c r="AM26" s="25">
        <f t="shared" si="20"/>
        <v>0</v>
      </c>
      <c r="AN26" s="25"/>
      <c r="AO26" s="25">
        <f t="shared" si="20"/>
        <v>0</v>
      </c>
      <c r="AP26" s="25">
        <f t="shared" si="20"/>
        <v>0</v>
      </c>
      <c r="AQ26" s="25">
        <f t="shared" si="20"/>
        <v>0</v>
      </c>
      <c r="AR26" s="25">
        <f t="shared" si="20"/>
        <v>0</v>
      </c>
      <c r="AS26" s="25">
        <f t="shared" si="20"/>
        <v>0</v>
      </c>
      <c r="AT26" s="25"/>
      <c r="AU26" s="25">
        <f t="shared" si="20"/>
        <v>0</v>
      </c>
      <c r="AV26" s="25">
        <f t="shared" si="20"/>
        <v>0</v>
      </c>
      <c r="AW26" s="25">
        <f t="shared" si="20"/>
        <v>0</v>
      </c>
      <c r="AX26" s="25">
        <f t="shared" si="20"/>
        <v>0</v>
      </c>
      <c r="AY26" s="25">
        <f t="shared" si="20"/>
        <v>0</v>
      </c>
      <c r="AZ26" s="25"/>
      <c r="BA26" s="25">
        <f t="shared" ref="BA26:BW26" si="21">BA170</f>
        <v>0</v>
      </c>
      <c r="BB26" s="25">
        <f t="shared" si="21"/>
        <v>0</v>
      </c>
      <c r="BC26" s="25">
        <f t="shared" si="21"/>
        <v>0</v>
      </c>
      <c r="BD26" s="25">
        <f t="shared" si="21"/>
        <v>0</v>
      </c>
      <c r="BE26" s="25">
        <f t="shared" si="21"/>
        <v>0</v>
      </c>
      <c r="BF26" s="25">
        <f t="shared" si="21"/>
        <v>0</v>
      </c>
      <c r="BG26" s="25">
        <f t="shared" si="21"/>
        <v>0</v>
      </c>
      <c r="BH26" s="25">
        <f t="shared" si="21"/>
        <v>0</v>
      </c>
      <c r="BI26" s="25">
        <f t="shared" si="21"/>
        <v>0</v>
      </c>
      <c r="BJ26" s="25">
        <f t="shared" si="21"/>
        <v>0</v>
      </c>
      <c r="BK26" s="25">
        <f t="shared" si="21"/>
        <v>0</v>
      </c>
      <c r="BL26" s="25"/>
      <c r="BM26" s="25">
        <f t="shared" si="21"/>
        <v>0</v>
      </c>
      <c r="BN26" s="25">
        <f t="shared" si="21"/>
        <v>0</v>
      </c>
      <c r="BO26" s="25">
        <f t="shared" si="21"/>
        <v>0</v>
      </c>
      <c r="BP26" s="25">
        <f t="shared" si="21"/>
        <v>0</v>
      </c>
      <c r="BQ26" s="25">
        <f t="shared" si="21"/>
        <v>0</v>
      </c>
      <c r="BR26" s="27">
        <f t="shared" si="21"/>
        <v>0</v>
      </c>
      <c r="BS26" s="27">
        <f t="shared" si="21"/>
        <v>0</v>
      </c>
      <c r="BT26" s="27">
        <f t="shared" si="21"/>
        <v>0</v>
      </c>
      <c r="BU26" s="27">
        <f t="shared" si="21"/>
        <v>0</v>
      </c>
      <c r="BV26" s="27">
        <f t="shared" si="21"/>
        <v>0</v>
      </c>
      <c r="BW26" s="27">
        <f t="shared" si="21"/>
        <v>0</v>
      </c>
      <c r="BX26" s="25"/>
      <c r="BY26" s="25">
        <f t="shared" ref="BY26:CI26" si="22">BY170</f>
        <v>0</v>
      </c>
      <c r="BZ26" s="25">
        <f t="shared" si="22"/>
        <v>0</v>
      </c>
      <c r="CA26" s="25">
        <f t="shared" si="22"/>
        <v>0</v>
      </c>
      <c r="CB26" s="25">
        <f t="shared" si="22"/>
        <v>0</v>
      </c>
      <c r="CC26" s="25">
        <f t="shared" si="22"/>
        <v>0</v>
      </c>
      <c r="CD26" s="27">
        <f t="shared" si="22"/>
        <v>0</v>
      </c>
      <c r="CE26" s="27">
        <f t="shared" si="22"/>
        <v>0</v>
      </c>
      <c r="CF26" s="27">
        <f t="shared" si="22"/>
        <v>0</v>
      </c>
      <c r="CG26" s="27">
        <f t="shared" si="22"/>
        <v>0</v>
      </c>
      <c r="CH26" s="27">
        <f t="shared" si="22"/>
        <v>0</v>
      </c>
      <c r="CI26" s="27">
        <f t="shared" si="22"/>
        <v>0</v>
      </c>
      <c r="CJ26" s="27"/>
    </row>
    <row r="27" spans="1:106" x14ac:dyDescent="0.3">
      <c r="A27" s="22"/>
      <c r="B27" s="23"/>
      <c r="C27" s="30"/>
      <c r="D27" s="24"/>
      <c r="E27" s="24"/>
      <c r="F27" s="24"/>
      <c r="G27" s="24"/>
      <c r="H27" s="24"/>
      <c r="I27" s="24"/>
      <c r="J27" s="24"/>
      <c r="K27" s="24"/>
      <c r="L27" s="24"/>
      <c r="M27" s="31"/>
      <c r="N27" s="31"/>
      <c r="O27" s="31"/>
      <c r="P27" s="31"/>
      <c r="Q27" s="31"/>
      <c r="R27" s="31"/>
      <c r="S27" s="31"/>
      <c r="T27" s="31"/>
      <c r="U27" s="32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</row>
    <row r="28" spans="1:106" ht="18" customHeight="1" x14ac:dyDescent="0.3">
      <c r="A28" s="22" t="s">
        <v>98</v>
      </c>
      <c r="B28" s="23" t="str">
        <f>'[1]Прил 1_2022г'!B27</f>
        <v>Ульяновская область</v>
      </c>
      <c r="C28" s="30"/>
      <c r="D28" s="24"/>
      <c r="E28" s="24"/>
      <c r="F28" s="24"/>
      <c r="G28" s="24"/>
      <c r="H28" s="24"/>
      <c r="I28" s="24"/>
      <c r="J28" s="24"/>
      <c r="K28" s="24"/>
      <c r="L28" s="24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</row>
    <row r="29" spans="1:106" ht="31.2" collapsed="1" x14ac:dyDescent="0.3">
      <c r="A29" s="53" t="s">
        <v>99</v>
      </c>
      <c r="B29" s="54" t="s">
        <v>100</v>
      </c>
      <c r="C29" s="55" t="s">
        <v>84</v>
      </c>
      <c r="D29" s="55"/>
      <c r="E29" s="55">
        <f>E30+E37+E46+E73</f>
        <v>0</v>
      </c>
      <c r="F29" s="55">
        <f>F30+F37+F46+F73</f>
        <v>0</v>
      </c>
      <c r="G29" s="55">
        <f>G30+G37+G46+G73</f>
        <v>0</v>
      </c>
      <c r="H29" s="55">
        <f>H30+H37+H46+H73</f>
        <v>0</v>
      </c>
      <c r="I29" s="55">
        <f t="shared" ref="I29:AY29" si="23">I30+I37+I46+I73</f>
        <v>0</v>
      </c>
      <c r="J29" s="55"/>
      <c r="K29" s="55">
        <f t="shared" si="23"/>
        <v>0</v>
      </c>
      <c r="L29" s="55">
        <f t="shared" si="23"/>
        <v>0</v>
      </c>
      <c r="M29" s="55">
        <f t="shared" si="23"/>
        <v>0</v>
      </c>
      <c r="N29" s="55">
        <f t="shared" si="23"/>
        <v>0</v>
      </c>
      <c r="O29" s="55">
        <f t="shared" si="23"/>
        <v>0</v>
      </c>
      <c r="P29" s="55"/>
      <c r="Q29" s="55">
        <f t="shared" si="23"/>
        <v>0</v>
      </c>
      <c r="R29" s="55">
        <f t="shared" si="23"/>
        <v>0</v>
      </c>
      <c r="S29" s="55">
        <f t="shared" si="23"/>
        <v>0</v>
      </c>
      <c r="T29" s="55">
        <f t="shared" si="23"/>
        <v>0</v>
      </c>
      <c r="U29" s="55">
        <f t="shared" si="23"/>
        <v>0</v>
      </c>
      <c r="V29" s="55"/>
      <c r="W29" s="55">
        <f t="shared" si="23"/>
        <v>0</v>
      </c>
      <c r="X29" s="55">
        <f t="shared" si="23"/>
        <v>0</v>
      </c>
      <c r="Y29" s="55">
        <f t="shared" si="23"/>
        <v>0</v>
      </c>
      <c r="Z29" s="55">
        <f t="shared" si="23"/>
        <v>0</v>
      </c>
      <c r="AA29" s="55">
        <f t="shared" si="23"/>
        <v>0</v>
      </c>
      <c r="AB29" s="55"/>
      <c r="AC29" s="55">
        <f t="shared" si="23"/>
        <v>0</v>
      </c>
      <c r="AD29" s="55">
        <f t="shared" si="23"/>
        <v>0</v>
      </c>
      <c r="AE29" s="55">
        <f t="shared" si="23"/>
        <v>0</v>
      </c>
      <c r="AF29" s="55">
        <f t="shared" si="23"/>
        <v>0</v>
      </c>
      <c r="AG29" s="55">
        <f t="shared" si="23"/>
        <v>0</v>
      </c>
      <c r="AH29" s="55">
        <f t="shared" si="23"/>
        <v>0</v>
      </c>
      <c r="AI29" s="55">
        <f t="shared" si="23"/>
        <v>0</v>
      </c>
      <c r="AJ29" s="55">
        <f t="shared" si="23"/>
        <v>0</v>
      </c>
      <c r="AK29" s="55">
        <f t="shared" si="23"/>
        <v>0</v>
      </c>
      <c r="AL29" s="55">
        <f t="shared" si="23"/>
        <v>0</v>
      </c>
      <c r="AM29" s="55">
        <f t="shared" si="23"/>
        <v>0</v>
      </c>
      <c r="AN29" s="55"/>
      <c r="AO29" s="55">
        <f t="shared" si="23"/>
        <v>0</v>
      </c>
      <c r="AP29" s="55">
        <f t="shared" si="23"/>
        <v>0</v>
      </c>
      <c r="AQ29" s="55">
        <f t="shared" si="23"/>
        <v>0</v>
      </c>
      <c r="AR29" s="55">
        <f t="shared" si="23"/>
        <v>0</v>
      </c>
      <c r="AS29" s="55">
        <f t="shared" si="23"/>
        <v>0</v>
      </c>
      <c r="AT29" s="55"/>
      <c r="AU29" s="55">
        <f t="shared" si="23"/>
        <v>0</v>
      </c>
      <c r="AV29" s="55">
        <f t="shared" si="23"/>
        <v>0</v>
      </c>
      <c r="AW29" s="55">
        <f t="shared" si="23"/>
        <v>0</v>
      </c>
      <c r="AX29" s="55">
        <f t="shared" si="23"/>
        <v>0</v>
      </c>
      <c r="AY29" s="55">
        <f t="shared" si="23"/>
        <v>0</v>
      </c>
      <c r="AZ29" s="55"/>
      <c r="BA29" s="55">
        <f t="shared" ref="BA29:BW29" si="24">BA30+BA37+BA46+BA73</f>
        <v>0</v>
      </c>
      <c r="BB29" s="55">
        <f t="shared" si="24"/>
        <v>0</v>
      </c>
      <c r="BC29" s="55">
        <f t="shared" si="24"/>
        <v>0</v>
      </c>
      <c r="BD29" s="55">
        <f t="shared" si="24"/>
        <v>0</v>
      </c>
      <c r="BE29" s="55">
        <f t="shared" si="24"/>
        <v>0</v>
      </c>
      <c r="BF29" s="55">
        <f t="shared" si="24"/>
        <v>0</v>
      </c>
      <c r="BG29" s="55">
        <f t="shared" si="24"/>
        <v>0</v>
      </c>
      <c r="BH29" s="55">
        <f t="shared" si="24"/>
        <v>0</v>
      </c>
      <c r="BI29" s="55">
        <f t="shared" si="24"/>
        <v>0</v>
      </c>
      <c r="BJ29" s="55">
        <f t="shared" si="24"/>
        <v>0</v>
      </c>
      <c r="BK29" s="55">
        <f t="shared" si="24"/>
        <v>0</v>
      </c>
      <c r="BL29" s="55"/>
      <c r="BM29" s="55">
        <f t="shared" si="24"/>
        <v>0</v>
      </c>
      <c r="BN29" s="55">
        <f t="shared" si="24"/>
        <v>0</v>
      </c>
      <c r="BO29" s="55">
        <f t="shared" si="24"/>
        <v>0</v>
      </c>
      <c r="BP29" s="55">
        <f t="shared" si="24"/>
        <v>0</v>
      </c>
      <c r="BQ29" s="55">
        <f t="shared" si="24"/>
        <v>0</v>
      </c>
      <c r="BR29" s="55">
        <f t="shared" si="24"/>
        <v>0</v>
      </c>
      <c r="BS29" s="55">
        <f t="shared" si="24"/>
        <v>0</v>
      </c>
      <c r="BT29" s="55">
        <f t="shared" si="24"/>
        <v>0</v>
      </c>
      <c r="BU29" s="55">
        <f t="shared" si="24"/>
        <v>0</v>
      </c>
      <c r="BV29" s="55">
        <f t="shared" si="24"/>
        <v>0</v>
      </c>
      <c r="BW29" s="55">
        <f t="shared" si="24"/>
        <v>0</v>
      </c>
      <c r="BX29" s="55"/>
      <c r="BY29" s="55">
        <f t="shared" ref="BY29:CI29" si="25">BY30+BY37+BY46+BY73</f>
        <v>0</v>
      </c>
      <c r="BZ29" s="55">
        <f t="shared" si="25"/>
        <v>0</v>
      </c>
      <c r="CA29" s="55">
        <f t="shared" si="25"/>
        <v>0</v>
      </c>
      <c r="CB29" s="55">
        <f t="shared" si="25"/>
        <v>0</v>
      </c>
      <c r="CC29" s="55">
        <f t="shared" si="25"/>
        <v>0</v>
      </c>
      <c r="CD29" s="55">
        <f t="shared" si="25"/>
        <v>0</v>
      </c>
      <c r="CE29" s="55">
        <f t="shared" si="25"/>
        <v>0</v>
      </c>
      <c r="CF29" s="55">
        <f t="shared" si="25"/>
        <v>0</v>
      </c>
      <c r="CG29" s="55">
        <f t="shared" si="25"/>
        <v>0</v>
      </c>
      <c r="CH29" s="55">
        <f t="shared" si="25"/>
        <v>0</v>
      </c>
      <c r="CI29" s="55">
        <f t="shared" si="25"/>
        <v>0</v>
      </c>
      <c r="CJ29" s="55"/>
    </row>
    <row r="30" spans="1:106" ht="47.25" hidden="1" customHeight="1" outlineLevel="1" x14ac:dyDescent="0.3">
      <c r="A30" s="22" t="s">
        <v>101</v>
      </c>
      <c r="B30" s="23" t="s">
        <v>102</v>
      </c>
      <c r="C30" s="30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</row>
    <row r="31" spans="1:106" ht="63" hidden="1" customHeight="1" outlineLevel="1" x14ac:dyDescent="0.3">
      <c r="A31" s="22" t="s">
        <v>103</v>
      </c>
      <c r="B31" s="23" t="s">
        <v>104</v>
      </c>
      <c r="C31" s="30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</row>
    <row r="32" spans="1:106" ht="63" hidden="1" customHeight="1" outlineLevel="1" x14ac:dyDescent="0.3">
      <c r="A32" s="22" t="s">
        <v>105</v>
      </c>
      <c r="B32" s="23" t="s">
        <v>106</v>
      </c>
      <c r="C32" s="30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</row>
    <row r="33" spans="1:88" ht="63" hidden="1" customHeight="1" outlineLevel="1" x14ac:dyDescent="0.3">
      <c r="A33" s="22" t="s">
        <v>107</v>
      </c>
      <c r="B33" s="23" t="s">
        <v>108</v>
      </c>
      <c r="C33" s="30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</row>
    <row r="34" spans="1:88" ht="15.75" hidden="1" customHeight="1" outlineLevel="1" x14ac:dyDescent="0.3">
      <c r="A34" s="22" t="s">
        <v>107</v>
      </c>
      <c r="B34" s="33" t="s">
        <v>109</v>
      </c>
      <c r="C34" s="30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</row>
    <row r="35" spans="1:88" ht="15.75" hidden="1" customHeight="1" outlineLevel="1" x14ac:dyDescent="0.3">
      <c r="A35" s="22" t="s">
        <v>107</v>
      </c>
      <c r="B35" s="33" t="s">
        <v>109</v>
      </c>
      <c r="C35" s="30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</row>
    <row r="36" spans="1:88" ht="15.75" hidden="1" customHeight="1" outlineLevel="1" x14ac:dyDescent="0.3">
      <c r="A36" s="22" t="s">
        <v>110</v>
      </c>
      <c r="B36" s="23" t="s">
        <v>110</v>
      </c>
      <c r="C36" s="30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</row>
    <row r="37" spans="1:88" ht="47.25" hidden="1" customHeight="1" outlineLevel="1" x14ac:dyDescent="0.3">
      <c r="A37" s="22" t="s">
        <v>111</v>
      </c>
      <c r="B37" s="23" t="s">
        <v>112</v>
      </c>
      <c r="C37" s="30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</row>
    <row r="38" spans="1:88" ht="78.75" hidden="1" customHeight="1" outlineLevel="1" x14ac:dyDescent="0.3">
      <c r="A38" s="22" t="s">
        <v>113</v>
      </c>
      <c r="B38" s="23" t="s">
        <v>114</v>
      </c>
      <c r="C38" s="30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</row>
    <row r="39" spans="1:88" ht="15.75" hidden="1" customHeight="1" outlineLevel="1" x14ac:dyDescent="0.3">
      <c r="A39" s="22" t="s">
        <v>113</v>
      </c>
      <c r="B39" s="33" t="s">
        <v>109</v>
      </c>
      <c r="C39" s="30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</row>
    <row r="40" spans="1:88" ht="15.75" hidden="1" customHeight="1" outlineLevel="1" x14ac:dyDescent="0.3">
      <c r="A40" s="22" t="s">
        <v>113</v>
      </c>
      <c r="B40" s="33" t="s">
        <v>109</v>
      </c>
      <c r="C40" s="30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</row>
    <row r="41" spans="1:88" ht="15.75" hidden="1" customHeight="1" outlineLevel="1" x14ac:dyDescent="0.3">
      <c r="A41" s="22" t="s">
        <v>110</v>
      </c>
      <c r="B41" s="23" t="s">
        <v>110</v>
      </c>
      <c r="C41" s="30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</row>
    <row r="42" spans="1:88" ht="47.25" hidden="1" customHeight="1" outlineLevel="1" x14ac:dyDescent="0.3">
      <c r="A42" s="22" t="s">
        <v>115</v>
      </c>
      <c r="B42" s="23" t="s">
        <v>116</v>
      </c>
      <c r="C42" s="30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</row>
    <row r="43" spans="1:88" ht="15.75" hidden="1" customHeight="1" outlineLevel="1" x14ac:dyDescent="0.3">
      <c r="A43" s="22" t="s">
        <v>115</v>
      </c>
      <c r="B43" s="33" t="s">
        <v>109</v>
      </c>
      <c r="C43" s="30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</row>
    <row r="44" spans="1:88" ht="15.75" hidden="1" customHeight="1" outlineLevel="1" x14ac:dyDescent="0.3">
      <c r="A44" s="22" t="s">
        <v>115</v>
      </c>
      <c r="B44" s="33" t="s">
        <v>109</v>
      </c>
      <c r="C44" s="30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</row>
    <row r="45" spans="1:88" ht="15.75" hidden="1" customHeight="1" outlineLevel="1" x14ac:dyDescent="0.3">
      <c r="A45" s="22" t="s">
        <v>110</v>
      </c>
      <c r="B45" s="23" t="s">
        <v>110</v>
      </c>
      <c r="C45" s="30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</row>
    <row r="46" spans="1:88" ht="47.25" hidden="1" customHeight="1" outlineLevel="1" x14ac:dyDescent="0.3">
      <c r="A46" s="22" t="s">
        <v>117</v>
      </c>
      <c r="B46" s="23" t="s">
        <v>118</v>
      </c>
      <c r="C46" s="30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</row>
    <row r="47" spans="1:88" ht="31.5" hidden="1" customHeight="1" outlineLevel="1" x14ac:dyDescent="0.3">
      <c r="A47" s="22" t="s">
        <v>119</v>
      </c>
      <c r="B47" s="23" t="s">
        <v>120</v>
      </c>
      <c r="C47" s="30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</row>
    <row r="48" spans="1:88" ht="110.25" hidden="1" customHeight="1" outlineLevel="1" x14ac:dyDescent="0.3">
      <c r="A48" s="22" t="s">
        <v>119</v>
      </c>
      <c r="B48" s="23" t="s">
        <v>121</v>
      </c>
      <c r="C48" s="30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</row>
    <row r="49" spans="1:88" ht="15.75" hidden="1" customHeight="1" outlineLevel="1" x14ac:dyDescent="0.3">
      <c r="A49" s="22" t="s">
        <v>119</v>
      </c>
      <c r="B49" s="33" t="s">
        <v>109</v>
      </c>
      <c r="C49" s="30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</row>
    <row r="50" spans="1:88" ht="15.75" hidden="1" customHeight="1" outlineLevel="1" x14ac:dyDescent="0.3">
      <c r="A50" s="22" t="s">
        <v>119</v>
      </c>
      <c r="B50" s="33" t="s">
        <v>109</v>
      </c>
      <c r="C50" s="30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</row>
    <row r="51" spans="1:88" ht="15.75" hidden="1" customHeight="1" outlineLevel="1" x14ac:dyDescent="0.3">
      <c r="A51" s="22" t="s">
        <v>110</v>
      </c>
      <c r="B51" s="23" t="s">
        <v>110</v>
      </c>
      <c r="C51" s="30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</row>
    <row r="52" spans="1:88" ht="94.5" hidden="1" customHeight="1" outlineLevel="1" x14ac:dyDescent="0.3">
      <c r="A52" s="22" t="s">
        <v>119</v>
      </c>
      <c r="B52" s="23" t="s">
        <v>122</v>
      </c>
      <c r="C52" s="30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</row>
    <row r="53" spans="1:88" ht="15.75" hidden="1" customHeight="1" outlineLevel="1" x14ac:dyDescent="0.3">
      <c r="A53" s="22" t="s">
        <v>119</v>
      </c>
      <c r="B53" s="33" t="s">
        <v>109</v>
      </c>
      <c r="C53" s="30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</row>
    <row r="54" spans="1:88" ht="15.75" hidden="1" customHeight="1" outlineLevel="1" x14ac:dyDescent="0.3">
      <c r="A54" s="22" t="s">
        <v>119</v>
      </c>
      <c r="B54" s="33" t="s">
        <v>109</v>
      </c>
      <c r="C54" s="30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</row>
    <row r="55" spans="1:88" ht="15.75" hidden="1" customHeight="1" outlineLevel="1" x14ac:dyDescent="0.3">
      <c r="A55" s="22" t="s">
        <v>110</v>
      </c>
      <c r="B55" s="23" t="s">
        <v>110</v>
      </c>
      <c r="C55" s="30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</row>
    <row r="56" spans="1:88" ht="94.5" hidden="1" customHeight="1" outlineLevel="1" x14ac:dyDescent="0.3">
      <c r="A56" s="22" t="s">
        <v>119</v>
      </c>
      <c r="B56" s="23" t="s">
        <v>123</v>
      </c>
      <c r="C56" s="30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</row>
    <row r="57" spans="1:88" ht="15.75" hidden="1" customHeight="1" outlineLevel="1" x14ac:dyDescent="0.3">
      <c r="A57" s="22" t="s">
        <v>119</v>
      </c>
      <c r="B57" s="33" t="s">
        <v>109</v>
      </c>
      <c r="C57" s="30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</row>
    <row r="58" spans="1:88" ht="15.75" hidden="1" customHeight="1" outlineLevel="1" x14ac:dyDescent="0.3">
      <c r="A58" s="22" t="s">
        <v>119</v>
      </c>
      <c r="B58" s="33" t="s">
        <v>109</v>
      </c>
      <c r="C58" s="30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</row>
    <row r="59" spans="1:88" ht="15.75" hidden="1" customHeight="1" outlineLevel="1" x14ac:dyDescent="0.3">
      <c r="A59" s="22" t="s">
        <v>110</v>
      </c>
      <c r="B59" s="23" t="s">
        <v>110</v>
      </c>
      <c r="C59" s="30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</row>
    <row r="60" spans="1:88" ht="31.5" hidden="1" customHeight="1" outlineLevel="1" x14ac:dyDescent="0.3">
      <c r="A60" s="22" t="s">
        <v>124</v>
      </c>
      <c r="B60" s="23" t="s">
        <v>120</v>
      </c>
      <c r="C60" s="30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</row>
    <row r="61" spans="1:88" ht="110.25" hidden="1" customHeight="1" outlineLevel="1" x14ac:dyDescent="0.3">
      <c r="A61" s="22" t="s">
        <v>124</v>
      </c>
      <c r="B61" s="23" t="s">
        <v>121</v>
      </c>
      <c r="C61" s="30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</row>
    <row r="62" spans="1:88" ht="15.75" hidden="1" customHeight="1" outlineLevel="1" x14ac:dyDescent="0.3">
      <c r="A62" s="22" t="s">
        <v>124</v>
      </c>
      <c r="B62" s="33" t="s">
        <v>109</v>
      </c>
      <c r="C62" s="30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</row>
    <row r="63" spans="1:88" ht="15.75" hidden="1" customHeight="1" outlineLevel="1" x14ac:dyDescent="0.3">
      <c r="A63" s="22" t="s">
        <v>124</v>
      </c>
      <c r="B63" s="33" t="s">
        <v>109</v>
      </c>
      <c r="C63" s="30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</row>
    <row r="64" spans="1:88" ht="15.75" hidden="1" customHeight="1" outlineLevel="1" x14ac:dyDescent="0.3">
      <c r="A64" s="22" t="s">
        <v>110</v>
      </c>
      <c r="B64" s="23" t="s">
        <v>110</v>
      </c>
      <c r="C64" s="30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</row>
    <row r="65" spans="1:88" ht="94.5" hidden="1" customHeight="1" outlineLevel="1" x14ac:dyDescent="0.3">
      <c r="A65" s="22" t="s">
        <v>124</v>
      </c>
      <c r="B65" s="23" t="s">
        <v>122</v>
      </c>
      <c r="C65" s="30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</row>
    <row r="66" spans="1:88" ht="15.75" hidden="1" customHeight="1" outlineLevel="1" x14ac:dyDescent="0.3">
      <c r="A66" s="22" t="s">
        <v>124</v>
      </c>
      <c r="B66" s="33" t="s">
        <v>109</v>
      </c>
      <c r="C66" s="30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1"/>
      <c r="CF66" s="31"/>
      <c r="CG66" s="31"/>
      <c r="CH66" s="31"/>
      <c r="CI66" s="31"/>
      <c r="CJ66" s="31"/>
    </row>
    <row r="67" spans="1:88" ht="15.75" hidden="1" customHeight="1" outlineLevel="1" x14ac:dyDescent="0.3">
      <c r="A67" s="22" t="s">
        <v>124</v>
      </c>
      <c r="B67" s="33" t="s">
        <v>109</v>
      </c>
      <c r="C67" s="30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F67" s="31"/>
      <c r="CG67" s="31"/>
      <c r="CH67" s="31"/>
      <c r="CI67" s="31"/>
      <c r="CJ67" s="31"/>
    </row>
    <row r="68" spans="1:88" ht="15.75" hidden="1" customHeight="1" outlineLevel="1" x14ac:dyDescent="0.3">
      <c r="A68" s="22" t="s">
        <v>110</v>
      </c>
      <c r="B68" s="23" t="s">
        <v>110</v>
      </c>
      <c r="C68" s="30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1"/>
      <c r="BY68" s="31"/>
      <c r="BZ68" s="31"/>
      <c r="CA68" s="31"/>
      <c r="CB68" s="31"/>
      <c r="CC68" s="31"/>
      <c r="CD68" s="31"/>
      <c r="CE68" s="31"/>
      <c r="CF68" s="31"/>
      <c r="CG68" s="31"/>
      <c r="CH68" s="31"/>
      <c r="CI68" s="31"/>
      <c r="CJ68" s="31"/>
    </row>
    <row r="69" spans="1:88" ht="94.5" hidden="1" customHeight="1" outlineLevel="1" x14ac:dyDescent="0.3">
      <c r="A69" s="22" t="s">
        <v>124</v>
      </c>
      <c r="B69" s="23" t="s">
        <v>125</v>
      </c>
      <c r="C69" s="30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  <c r="CB69" s="31"/>
      <c r="CC69" s="31"/>
      <c r="CD69" s="31"/>
      <c r="CE69" s="31"/>
      <c r="CF69" s="31"/>
      <c r="CG69" s="31"/>
      <c r="CH69" s="31"/>
      <c r="CI69" s="31"/>
      <c r="CJ69" s="31"/>
    </row>
    <row r="70" spans="1:88" ht="15.75" hidden="1" customHeight="1" outlineLevel="1" x14ac:dyDescent="0.3">
      <c r="A70" s="22" t="s">
        <v>124</v>
      </c>
      <c r="B70" s="33" t="s">
        <v>109</v>
      </c>
      <c r="C70" s="30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F70" s="31"/>
      <c r="CG70" s="31"/>
      <c r="CH70" s="31"/>
      <c r="CI70" s="31"/>
      <c r="CJ70" s="31"/>
    </row>
    <row r="71" spans="1:88" ht="15.75" hidden="1" customHeight="1" outlineLevel="1" x14ac:dyDescent="0.3">
      <c r="A71" s="22" t="s">
        <v>124</v>
      </c>
      <c r="B71" s="33" t="s">
        <v>109</v>
      </c>
      <c r="C71" s="30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</row>
    <row r="72" spans="1:88" ht="15.75" hidden="1" customHeight="1" outlineLevel="1" x14ac:dyDescent="0.3">
      <c r="A72" s="22" t="s">
        <v>110</v>
      </c>
      <c r="B72" s="23" t="s">
        <v>110</v>
      </c>
      <c r="C72" s="30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</row>
    <row r="73" spans="1:88" ht="94.5" hidden="1" customHeight="1" outlineLevel="1" x14ac:dyDescent="0.3">
      <c r="A73" s="22" t="s">
        <v>126</v>
      </c>
      <c r="B73" s="23" t="s">
        <v>127</v>
      </c>
      <c r="C73" s="30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</row>
    <row r="74" spans="1:88" ht="78.75" hidden="1" customHeight="1" collapsed="1" x14ac:dyDescent="0.3">
      <c r="A74" s="22" t="s">
        <v>128</v>
      </c>
      <c r="B74" s="23" t="s">
        <v>129</v>
      </c>
      <c r="C74" s="30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</row>
    <row r="75" spans="1:88" ht="15.75" hidden="1" customHeight="1" x14ac:dyDescent="0.3">
      <c r="A75" s="22" t="s">
        <v>128</v>
      </c>
      <c r="B75" s="33" t="s">
        <v>109</v>
      </c>
      <c r="C75" s="30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31"/>
      <c r="CF75" s="31"/>
      <c r="CG75" s="31"/>
      <c r="CH75" s="31"/>
      <c r="CI75" s="31"/>
      <c r="CJ75" s="31"/>
    </row>
    <row r="76" spans="1:88" ht="15.75" hidden="1" customHeight="1" x14ac:dyDescent="0.3">
      <c r="A76" s="22" t="s">
        <v>128</v>
      </c>
      <c r="B76" s="33" t="s">
        <v>109</v>
      </c>
      <c r="C76" s="30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  <c r="CB76" s="31"/>
      <c r="CC76" s="31"/>
      <c r="CD76" s="31"/>
      <c r="CE76" s="31"/>
      <c r="CF76" s="31"/>
      <c r="CG76" s="31"/>
      <c r="CH76" s="31"/>
      <c r="CI76" s="31"/>
      <c r="CJ76" s="31"/>
    </row>
    <row r="77" spans="1:88" ht="15.75" hidden="1" customHeight="1" x14ac:dyDescent="0.3">
      <c r="A77" s="22" t="s">
        <v>110</v>
      </c>
      <c r="B77" s="23" t="s">
        <v>110</v>
      </c>
      <c r="C77" s="30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1"/>
      <c r="CF77" s="31"/>
      <c r="CG77" s="31"/>
      <c r="CH77" s="31"/>
      <c r="CI77" s="31"/>
      <c r="CJ77" s="31"/>
    </row>
    <row r="78" spans="1:88" ht="78.75" hidden="1" customHeight="1" x14ac:dyDescent="0.3">
      <c r="A78" s="22" t="s">
        <v>130</v>
      </c>
      <c r="B78" s="23" t="s">
        <v>131</v>
      </c>
      <c r="C78" s="30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</row>
    <row r="79" spans="1:88" ht="15.75" hidden="1" customHeight="1" x14ac:dyDescent="0.3">
      <c r="A79" s="22" t="s">
        <v>130</v>
      </c>
      <c r="B79" s="33" t="s">
        <v>109</v>
      </c>
      <c r="C79" s="30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  <c r="CB79" s="31"/>
      <c r="CC79" s="31"/>
      <c r="CD79" s="31"/>
      <c r="CE79" s="31"/>
      <c r="CF79" s="31"/>
      <c r="CG79" s="31"/>
      <c r="CH79" s="31"/>
      <c r="CI79" s="31"/>
      <c r="CJ79" s="31"/>
    </row>
    <row r="80" spans="1:88" ht="15.75" hidden="1" customHeight="1" x14ac:dyDescent="0.3">
      <c r="A80" s="22" t="s">
        <v>130</v>
      </c>
      <c r="B80" s="33" t="s">
        <v>109</v>
      </c>
      <c r="C80" s="30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</row>
    <row r="81" spans="1:88" ht="15.75" hidden="1" customHeight="1" x14ac:dyDescent="0.3">
      <c r="A81" s="22" t="s">
        <v>110</v>
      </c>
      <c r="B81" s="23" t="s">
        <v>110</v>
      </c>
      <c r="C81" s="30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</row>
    <row r="82" spans="1:88" s="21" customFormat="1" ht="39.6" customHeight="1" x14ac:dyDescent="0.3">
      <c r="A82" s="53" t="s">
        <v>132</v>
      </c>
      <c r="B82" s="54" t="s">
        <v>133</v>
      </c>
      <c r="C82" s="55" t="s">
        <v>84</v>
      </c>
      <c r="D82" s="56"/>
      <c r="E82" s="57">
        <f>E83+E95+E109+E145</f>
        <v>0</v>
      </c>
      <c r="F82" s="57">
        <f>F83+F95+F109+F145</f>
        <v>0</v>
      </c>
      <c r="G82" s="57">
        <f>G83+G95+G109+G145</f>
        <v>0</v>
      </c>
      <c r="H82" s="57">
        <f>H83+H95+H109+H145</f>
        <v>0</v>
      </c>
      <c r="I82" s="57">
        <f>I83+I95+I109+I145</f>
        <v>0</v>
      </c>
      <c r="J82" s="57"/>
      <c r="K82" s="57">
        <f>K83+K95+K109+K145</f>
        <v>0</v>
      </c>
      <c r="L82" s="57">
        <f>L83+L95+L109+L145</f>
        <v>0</v>
      </c>
      <c r="M82" s="57">
        <f>M83+M95+M109+M145</f>
        <v>0</v>
      </c>
      <c r="N82" s="57">
        <f>N83+N95+N109+N145</f>
        <v>0</v>
      </c>
      <c r="O82" s="57">
        <f>O83+O95+O109+O145</f>
        <v>0</v>
      </c>
      <c r="P82" s="57" t="s">
        <v>85</v>
      </c>
      <c r="Q82" s="57">
        <f>Q83+Q95+Q109+Q145</f>
        <v>0</v>
      </c>
      <c r="R82" s="57">
        <f>R83+R95+R109+R145</f>
        <v>0</v>
      </c>
      <c r="S82" s="57">
        <f>S83+S95+S109+S145</f>
        <v>0</v>
      </c>
      <c r="T82" s="57">
        <f>T83+T95+T109+T145</f>
        <v>0</v>
      </c>
      <c r="U82" s="57">
        <f>U83+U95+U109+U145</f>
        <v>4648</v>
      </c>
      <c r="V82" s="57" t="s">
        <v>85</v>
      </c>
      <c r="W82" s="57">
        <f>W83+W95+W109+W145</f>
        <v>0</v>
      </c>
      <c r="X82" s="57">
        <f>X83+X95+X109+X145</f>
        <v>0</v>
      </c>
      <c r="Y82" s="57">
        <f>Y83+Y95+Y109+Y145</f>
        <v>0</v>
      </c>
      <c r="Z82" s="57">
        <f>Z83+Z95+Z109+Z145</f>
        <v>0</v>
      </c>
      <c r="AA82" s="57">
        <f>AA83+AA95+AA109+AA145</f>
        <v>1165</v>
      </c>
      <c r="AB82" s="57" t="s">
        <v>85</v>
      </c>
      <c r="AC82" s="57">
        <f>AC83+AC95+AC109+AC145</f>
        <v>0</v>
      </c>
      <c r="AD82" s="57">
        <f>AD83+AD95+AD109+AD145</f>
        <v>0</v>
      </c>
      <c r="AE82" s="56">
        <f>AE83+AE95+AE109+AE145</f>
        <v>2.56</v>
      </c>
      <c r="AF82" s="57">
        <f>AF83+AF95+AF109+AF145</f>
        <v>0</v>
      </c>
      <c r="AG82" s="57">
        <f>AG83+AG95+AG109+AG145</f>
        <v>4112</v>
      </c>
      <c r="AH82" s="57" t="s">
        <v>85</v>
      </c>
      <c r="AI82" s="57">
        <f>AI83+AI95+AI109+AI145</f>
        <v>0</v>
      </c>
      <c r="AJ82" s="57">
        <f>AJ83+AJ95+AJ109+AJ145</f>
        <v>0</v>
      </c>
      <c r="AK82" s="57">
        <f>AK83+AK95+AK109+AK145</f>
        <v>0</v>
      </c>
      <c r="AL82" s="57">
        <f>AL83+AL95+AL109+AL145</f>
        <v>0</v>
      </c>
      <c r="AM82" s="57">
        <f>AM83+AM95+AM109+AM145</f>
        <v>1812</v>
      </c>
      <c r="AN82" s="57" t="s">
        <v>85</v>
      </c>
      <c r="AO82" s="57">
        <f>AO83+AO95+AO109+AO145</f>
        <v>0</v>
      </c>
      <c r="AP82" s="57">
        <f>AP83+AP95+AP109+AP145</f>
        <v>0</v>
      </c>
      <c r="AQ82" s="56">
        <f>AQ83+AQ95+AQ109+AQ145</f>
        <v>1.84</v>
      </c>
      <c r="AR82" s="57">
        <f>AR83+AR95+AR109+AR145</f>
        <v>0</v>
      </c>
      <c r="AS82" s="57">
        <f>AS83+AS95+AS109+AS145</f>
        <v>4634</v>
      </c>
      <c r="AT82" s="57"/>
      <c r="AU82" s="57">
        <f>AU83+AU95+AU109+AU145</f>
        <v>0</v>
      </c>
      <c r="AV82" s="57">
        <f>AV83+AV95+AV109+AV145</f>
        <v>0</v>
      </c>
      <c r="AW82" s="57">
        <f>AW83+AW95+AW109+AW145</f>
        <v>0</v>
      </c>
      <c r="AX82" s="56">
        <f>AX83+AX95+AX109+AX145</f>
        <v>1.9499999999999997</v>
      </c>
      <c r="AY82" s="57">
        <f>AY83+AY95+AY109+AY145</f>
        <v>5889</v>
      </c>
      <c r="AZ82" s="57" t="s">
        <v>85</v>
      </c>
      <c r="BA82" s="57">
        <f t="shared" ref="BA82:BK82" si="26">BA83+BA95+BA109+BA145</f>
        <v>0</v>
      </c>
      <c r="BB82" s="57">
        <f t="shared" si="26"/>
        <v>0</v>
      </c>
      <c r="BC82" s="57">
        <f t="shared" si="26"/>
        <v>0</v>
      </c>
      <c r="BD82" s="57">
        <f t="shared" si="26"/>
        <v>0</v>
      </c>
      <c r="BE82" s="57">
        <f t="shared" si="26"/>
        <v>4999</v>
      </c>
      <c r="BF82" s="57">
        <f t="shared" si="26"/>
        <v>0</v>
      </c>
      <c r="BG82" s="57">
        <f t="shared" si="26"/>
        <v>0</v>
      </c>
      <c r="BH82" s="57">
        <f t="shared" si="26"/>
        <v>0</v>
      </c>
      <c r="BI82" s="57">
        <f t="shared" si="26"/>
        <v>0</v>
      </c>
      <c r="BJ82" s="57">
        <f t="shared" si="26"/>
        <v>0</v>
      </c>
      <c r="BK82" s="57">
        <f t="shared" si="26"/>
        <v>0</v>
      </c>
      <c r="BL82" s="57" t="s">
        <v>85</v>
      </c>
      <c r="BM82" s="57">
        <f t="shared" ref="BM82:BW82" si="27">BM83+BM95+BM109+BM145</f>
        <v>0</v>
      </c>
      <c r="BN82" s="57">
        <f t="shared" si="27"/>
        <v>0</v>
      </c>
      <c r="BO82" s="57">
        <f t="shared" si="27"/>
        <v>6.4749999999999996</v>
      </c>
      <c r="BP82" s="57">
        <f t="shared" si="27"/>
        <v>0</v>
      </c>
      <c r="BQ82" s="57">
        <f t="shared" si="27"/>
        <v>4081</v>
      </c>
      <c r="BR82" s="56">
        <f t="shared" si="27"/>
        <v>0</v>
      </c>
      <c r="BS82" s="56">
        <f t="shared" si="27"/>
        <v>0</v>
      </c>
      <c r="BT82" s="56">
        <f t="shared" si="27"/>
        <v>0</v>
      </c>
      <c r="BU82" s="56">
        <f t="shared" si="27"/>
        <v>0</v>
      </c>
      <c r="BV82" s="56">
        <f t="shared" si="27"/>
        <v>0</v>
      </c>
      <c r="BW82" s="56">
        <f t="shared" si="27"/>
        <v>0</v>
      </c>
      <c r="BX82" s="57" t="s">
        <v>85</v>
      </c>
      <c r="BY82" s="57">
        <f t="shared" ref="BY82:CI82" si="28">BY83+BY95+BY109+BY145</f>
        <v>0</v>
      </c>
      <c r="BZ82" s="57">
        <f t="shared" si="28"/>
        <v>0</v>
      </c>
      <c r="CA82" s="57">
        <f t="shared" si="28"/>
        <v>0</v>
      </c>
      <c r="CB82" s="57">
        <f t="shared" si="28"/>
        <v>0</v>
      </c>
      <c r="CC82" s="57">
        <f t="shared" si="28"/>
        <v>2434</v>
      </c>
      <c r="CD82" s="56">
        <f t="shared" si="28"/>
        <v>0</v>
      </c>
      <c r="CE82" s="56">
        <f t="shared" si="28"/>
        <v>0</v>
      </c>
      <c r="CF82" s="56">
        <f t="shared" si="28"/>
        <v>0</v>
      </c>
      <c r="CG82" s="56">
        <f t="shared" si="28"/>
        <v>0</v>
      </c>
      <c r="CH82" s="56">
        <f t="shared" si="28"/>
        <v>0</v>
      </c>
      <c r="CI82" s="56">
        <f t="shared" si="28"/>
        <v>0</v>
      </c>
      <c r="CJ82" s="56"/>
    </row>
    <row r="83" spans="1:88" s="21" customFormat="1" ht="62.4" customHeight="1" x14ac:dyDescent="0.3">
      <c r="A83" s="34" t="s">
        <v>134</v>
      </c>
      <c r="B83" s="35" t="s">
        <v>135</v>
      </c>
      <c r="C83" s="36" t="s">
        <v>84</v>
      </c>
      <c r="D83" s="37"/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Y83" si="29">I84+I88</f>
        <v>0</v>
      </c>
      <c r="J83" s="38"/>
      <c r="K83" s="38">
        <f t="shared" si="29"/>
        <v>0</v>
      </c>
      <c r="L83" s="38">
        <f t="shared" si="29"/>
        <v>0</v>
      </c>
      <c r="M83" s="38">
        <f t="shared" si="29"/>
        <v>0</v>
      </c>
      <c r="N83" s="38">
        <f t="shared" si="29"/>
        <v>0</v>
      </c>
      <c r="O83" s="38">
        <f t="shared" si="29"/>
        <v>0</v>
      </c>
      <c r="P83" s="38"/>
      <c r="Q83" s="38">
        <f t="shared" si="29"/>
        <v>0</v>
      </c>
      <c r="R83" s="38">
        <f t="shared" si="29"/>
        <v>0</v>
      </c>
      <c r="S83" s="38">
        <f t="shared" si="29"/>
        <v>0</v>
      </c>
      <c r="T83" s="38">
        <f t="shared" si="29"/>
        <v>0</v>
      </c>
      <c r="U83" s="38">
        <f t="shared" si="29"/>
        <v>0</v>
      </c>
      <c r="V83" s="38"/>
      <c r="W83" s="38">
        <f t="shared" si="29"/>
        <v>0</v>
      </c>
      <c r="X83" s="38">
        <f t="shared" si="29"/>
        <v>0</v>
      </c>
      <c r="Y83" s="38">
        <f t="shared" si="29"/>
        <v>0</v>
      </c>
      <c r="Z83" s="38">
        <f t="shared" si="29"/>
        <v>0</v>
      </c>
      <c r="AA83" s="38">
        <f t="shared" si="29"/>
        <v>0</v>
      </c>
      <c r="AB83" s="38"/>
      <c r="AC83" s="38">
        <f t="shared" si="29"/>
        <v>0</v>
      </c>
      <c r="AD83" s="38">
        <f t="shared" si="29"/>
        <v>0</v>
      </c>
      <c r="AE83" s="38">
        <f t="shared" si="29"/>
        <v>0</v>
      </c>
      <c r="AF83" s="38">
        <f t="shared" si="29"/>
        <v>0</v>
      </c>
      <c r="AG83" s="38">
        <f t="shared" si="29"/>
        <v>0</v>
      </c>
      <c r="AH83" s="38">
        <f t="shared" si="29"/>
        <v>0</v>
      </c>
      <c r="AI83" s="38">
        <f t="shared" si="29"/>
        <v>0</v>
      </c>
      <c r="AJ83" s="38">
        <f t="shared" si="29"/>
        <v>0</v>
      </c>
      <c r="AK83" s="38">
        <f t="shared" si="29"/>
        <v>0</v>
      </c>
      <c r="AL83" s="38">
        <f t="shared" si="29"/>
        <v>0</v>
      </c>
      <c r="AM83" s="38">
        <f t="shared" si="29"/>
        <v>0</v>
      </c>
      <c r="AN83" s="38"/>
      <c r="AO83" s="38">
        <f t="shared" si="29"/>
        <v>0</v>
      </c>
      <c r="AP83" s="38">
        <f t="shared" si="29"/>
        <v>0</v>
      </c>
      <c r="AQ83" s="38">
        <f t="shared" si="29"/>
        <v>0</v>
      </c>
      <c r="AR83" s="38">
        <f t="shared" si="29"/>
        <v>0</v>
      </c>
      <c r="AS83" s="38">
        <f t="shared" si="29"/>
        <v>0</v>
      </c>
      <c r="AT83" s="38"/>
      <c r="AU83" s="38">
        <f t="shared" si="29"/>
        <v>0</v>
      </c>
      <c r="AV83" s="38">
        <f t="shared" si="29"/>
        <v>0</v>
      </c>
      <c r="AW83" s="38">
        <f t="shared" si="29"/>
        <v>0</v>
      </c>
      <c r="AX83" s="37">
        <f t="shared" si="29"/>
        <v>1.9499999999999997</v>
      </c>
      <c r="AY83" s="38">
        <f t="shared" si="29"/>
        <v>6</v>
      </c>
      <c r="AZ83" s="38"/>
      <c r="BA83" s="38">
        <f t="shared" ref="BA83:BW83" si="30">BA84+BA88</f>
        <v>0</v>
      </c>
      <c r="BB83" s="38">
        <f t="shared" si="30"/>
        <v>0</v>
      </c>
      <c r="BC83" s="38">
        <f t="shared" si="30"/>
        <v>0</v>
      </c>
      <c r="BD83" s="38">
        <f t="shared" si="30"/>
        <v>0</v>
      </c>
      <c r="BE83" s="38">
        <f t="shared" si="30"/>
        <v>0</v>
      </c>
      <c r="BF83" s="38">
        <f t="shared" si="30"/>
        <v>0</v>
      </c>
      <c r="BG83" s="38">
        <f t="shared" si="30"/>
        <v>0</v>
      </c>
      <c r="BH83" s="38">
        <f t="shared" si="30"/>
        <v>0</v>
      </c>
      <c r="BI83" s="38">
        <f t="shared" si="30"/>
        <v>0</v>
      </c>
      <c r="BJ83" s="38">
        <f t="shared" si="30"/>
        <v>0</v>
      </c>
      <c r="BK83" s="38">
        <f t="shared" si="30"/>
        <v>0</v>
      </c>
      <c r="BL83" s="38"/>
      <c r="BM83" s="38">
        <f t="shared" si="30"/>
        <v>0</v>
      </c>
      <c r="BN83" s="38">
        <f t="shared" si="30"/>
        <v>0</v>
      </c>
      <c r="BO83" s="38">
        <f t="shared" si="30"/>
        <v>0</v>
      </c>
      <c r="BP83" s="38">
        <f t="shared" si="30"/>
        <v>0</v>
      </c>
      <c r="BQ83" s="38">
        <f t="shared" si="30"/>
        <v>0</v>
      </c>
      <c r="BR83" s="37">
        <f t="shared" si="30"/>
        <v>0</v>
      </c>
      <c r="BS83" s="37">
        <f t="shared" si="30"/>
        <v>0</v>
      </c>
      <c r="BT83" s="37">
        <f t="shared" si="30"/>
        <v>0</v>
      </c>
      <c r="BU83" s="37">
        <f t="shared" si="30"/>
        <v>0</v>
      </c>
      <c r="BV83" s="37">
        <f t="shared" si="30"/>
        <v>0</v>
      </c>
      <c r="BW83" s="37">
        <f t="shared" si="30"/>
        <v>0</v>
      </c>
      <c r="BX83" s="38"/>
      <c r="BY83" s="38">
        <f t="shared" ref="BY83:CI83" si="31">BY84+BY88</f>
        <v>0</v>
      </c>
      <c r="BZ83" s="38">
        <f t="shared" si="31"/>
        <v>0</v>
      </c>
      <c r="CA83" s="38">
        <f t="shared" si="31"/>
        <v>0</v>
      </c>
      <c r="CB83" s="38">
        <f t="shared" si="31"/>
        <v>0</v>
      </c>
      <c r="CC83" s="38">
        <f t="shared" si="31"/>
        <v>0</v>
      </c>
      <c r="CD83" s="37">
        <f t="shared" si="31"/>
        <v>0</v>
      </c>
      <c r="CE83" s="37">
        <f t="shared" si="31"/>
        <v>0</v>
      </c>
      <c r="CF83" s="37">
        <f t="shared" si="31"/>
        <v>0</v>
      </c>
      <c r="CG83" s="37">
        <f t="shared" si="31"/>
        <v>0</v>
      </c>
      <c r="CH83" s="37">
        <f t="shared" si="31"/>
        <v>0</v>
      </c>
      <c r="CI83" s="37">
        <f t="shared" si="31"/>
        <v>0</v>
      </c>
      <c r="CJ83" s="37"/>
    </row>
    <row r="84" spans="1:88" ht="37.200000000000003" hidden="1" customHeight="1" x14ac:dyDescent="0.3">
      <c r="A84" s="39" t="s">
        <v>136</v>
      </c>
      <c r="B84" s="40" t="s">
        <v>137</v>
      </c>
      <c r="C84" s="41" t="s">
        <v>84</v>
      </c>
      <c r="D84" s="42"/>
      <c r="E84" s="43">
        <f>SUM(E85:E87)</f>
        <v>0</v>
      </c>
      <c r="F84" s="43">
        <f>SUM(F85:F87)</f>
        <v>0</v>
      </c>
      <c r="G84" s="43">
        <f>SUM(G85:G87)</f>
        <v>0</v>
      </c>
      <c r="H84" s="43">
        <f>SUM(H85:H87)</f>
        <v>0</v>
      </c>
      <c r="I84" s="43">
        <f t="shared" ref="I84:AY84" si="32">SUM(I85:I87)</f>
        <v>0</v>
      </c>
      <c r="J84" s="43"/>
      <c r="K84" s="43">
        <f t="shared" si="32"/>
        <v>0</v>
      </c>
      <c r="L84" s="43">
        <f t="shared" si="32"/>
        <v>0</v>
      </c>
      <c r="M84" s="43">
        <f t="shared" si="32"/>
        <v>0</v>
      </c>
      <c r="N84" s="43">
        <f t="shared" si="32"/>
        <v>0</v>
      </c>
      <c r="O84" s="43">
        <f t="shared" si="32"/>
        <v>0</v>
      </c>
      <c r="P84" s="43"/>
      <c r="Q84" s="43">
        <f t="shared" si="32"/>
        <v>0</v>
      </c>
      <c r="R84" s="43">
        <f t="shared" si="32"/>
        <v>0</v>
      </c>
      <c r="S84" s="43">
        <f t="shared" si="32"/>
        <v>0</v>
      </c>
      <c r="T84" s="43">
        <f t="shared" si="32"/>
        <v>0</v>
      </c>
      <c r="U84" s="43">
        <f t="shared" si="32"/>
        <v>0</v>
      </c>
      <c r="V84" s="43"/>
      <c r="W84" s="43">
        <f t="shared" si="32"/>
        <v>0</v>
      </c>
      <c r="X84" s="43">
        <f t="shared" si="32"/>
        <v>0</v>
      </c>
      <c r="Y84" s="43">
        <f t="shared" si="32"/>
        <v>0</v>
      </c>
      <c r="Z84" s="43">
        <f t="shared" si="32"/>
        <v>0</v>
      </c>
      <c r="AA84" s="43">
        <f t="shared" si="32"/>
        <v>0</v>
      </c>
      <c r="AB84" s="43"/>
      <c r="AC84" s="43">
        <f t="shared" si="32"/>
        <v>0</v>
      </c>
      <c r="AD84" s="43">
        <f t="shared" si="32"/>
        <v>0</v>
      </c>
      <c r="AE84" s="43">
        <f t="shared" si="32"/>
        <v>0</v>
      </c>
      <c r="AF84" s="43">
        <f t="shared" si="32"/>
        <v>0</v>
      </c>
      <c r="AG84" s="43">
        <f t="shared" si="32"/>
        <v>0</v>
      </c>
      <c r="AH84" s="43">
        <f t="shared" si="32"/>
        <v>0</v>
      </c>
      <c r="AI84" s="43">
        <f t="shared" si="32"/>
        <v>0</v>
      </c>
      <c r="AJ84" s="43">
        <f t="shared" si="32"/>
        <v>0</v>
      </c>
      <c r="AK84" s="43">
        <f t="shared" si="32"/>
        <v>0</v>
      </c>
      <c r="AL84" s="43">
        <f t="shared" si="32"/>
        <v>0</v>
      </c>
      <c r="AM84" s="43">
        <f t="shared" si="32"/>
        <v>0</v>
      </c>
      <c r="AN84" s="43"/>
      <c r="AO84" s="43">
        <f t="shared" si="32"/>
        <v>0</v>
      </c>
      <c r="AP84" s="43">
        <f t="shared" si="32"/>
        <v>0</v>
      </c>
      <c r="AQ84" s="43">
        <f t="shared" si="32"/>
        <v>0</v>
      </c>
      <c r="AR84" s="43">
        <f t="shared" si="32"/>
        <v>0</v>
      </c>
      <c r="AS84" s="43">
        <f t="shared" si="32"/>
        <v>0</v>
      </c>
      <c r="AT84" s="43"/>
      <c r="AU84" s="43">
        <f t="shared" si="32"/>
        <v>0</v>
      </c>
      <c r="AV84" s="43">
        <f t="shared" si="32"/>
        <v>0</v>
      </c>
      <c r="AW84" s="43">
        <f t="shared" si="32"/>
        <v>0</v>
      </c>
      <c r="AX84" s="43">
        <f t="shared" si="32"/>
        <v>0</v>
      </c>
      <c r="AY84" s="43">
        <f t="shared" si="32"/>
        <v>0</v>
      </c>
      <c r="AZ84" s="43"/>
      <c r="BA84" s="43">
        <f t="shared" ref="BA84:BW84" si="33">SUM(BA85:BA87)</f>
        <v>0</v>
      </c>
      <c r="BB84" s="43">
        <f t="shared" si="33"/>
        <v>0</v>
      </c>
      <c r="BC84" s="43">
        <f t="shared" si="33"/>
        <v>0</v>
      </c>
      <c r="BD84" s="43">
        <f t="shared" si="33"/>
        <v>0</v>
      </c>
      <c r="BE84" s="43">
        <f t="shared" si="33"/>
        <v>0</v>
      </c>
      <c r="BF84" s="43">
        <f t="shared" si="33"/>
        <v>0</v>
      </c>
      <c r="BG84" s="43">
        <f t="shared" si="33"/>
        <v>0</v>
      </c>
      <c r="BH84" s="43">
        <f t="shared" si="33"/>
        <v>0</v>
      </c>
      <c r="BI84" s="43">
        <f t="shared" si="33"/>
        <v>0</v>
      </c>
      <c r="BJ84" s="43">
        <f t="shared" si="33"/>
        <v>0</v>
      </c>
      <c r="BK84" s="43">
        <f t="shared" si="33"/>
        <v>0</v>
      </c>
      <c r="BL84" s="43"/>
      <c r="BM84" s="43">
        <f t="shared" si="33"/>
        <v>0</v>
      </c>
      <c r="BN84" s="43">
        <f t="shared" si="33"/>
        <v>0</v>
      </c>
      <c r="BO84" s="43">
        <f t="shared" si="33"/>
        <v>0</v>
      </c>
      <c r="BP84" s="43">
        <f t="shared" si="33"/>
        <v>0</v>
      </c>
      <c r="BQ84" s="43">
        <f t="shared" si="33"/>
        <v>0</v>
      </c>
      <c r="BR84" s="42">
        <f t="shared" si="33"/>
        <v>0</v>
      </c>
      <c r="BS84" s="42">
        <f t="shared" si="33"/>
        <v>0</v>
      </c>
      <c r="BT84" s="42">
        <f t="shared" si="33"/>
        <v>0</v>
      </c>
      <c r="BU84" s="42">
        <f t="shared" si="33"/>
        <v>0</v>
      </c>
      <c r="BV84" s="42">
        <f t="shared" si="33"/>
        <v>0</v>
      </c>
      <c r="BW84" s="42">
        <f t="shared" si="33"/>
        <v>0</v>
      </c>
      <c r="BX84" s="43"/>
      <c r="BY84" s="43">
        <f t="shared" ref="BY84:CI84" si="34">SUM(BY85:BY87)</f>
        <v>0</v>
      </c>
      <c r="BZ84" s="43">
        <f t="shared" si="34"/>
        <v>0</v>
      </c>
      <c r="CA84" s="43">
        <f t="shared" si="34"/>
        <v>0</v>
      </c>
      <c r="CB84" s="43">
        <f t="shared" si="34"/>
        <v>0</v>
      </c>
      <c r="CC84" s="43">
        <f t="shared" si="34"/>
        <v>0</v>
      </c>
      <c r="CD84" s="42">
        <f t="shared" si="34"/>
        <v>0</v>
      </c>
      <c r="CE84" s="42">
        <f t="shared" si="34"/>
        <v>0</v>
      </c>
      <c r="CF84" s="42">
        <f t="shared" si="34"/>
        <v>0</v>
      </c>
      <c r="CG84" s="42">
        <f t="shared" si="34"/>
        <v>0</v>
      </c>
      <c r="CH84" s="42">
        <f t="shared" si="34"/>
        <v>0</v>
      </c>
      <c r="CI84" s="42">
        <f t="shared" si="34"/>
        <v>0</v>
      </c>
      <c r="CJ84" s="42"/>
    </row>
    <row r="85" spans="1:88" ht="23.4" hidden="1" customHeight="1" outlineLevel="1" x14ac:dyDescent="0.3">
      <c r="A85" s="22" t="s">
        <v>136</v>
      </c>
      <c r="B85" s="33"/>
      <c r="C85" s="44"/>
      <c r="D85" s="45"/>
      <c r="E85" s="46"/>
      <c r="F85" s="46"/>
      <c r="G85" s="46"/>
      <c r="H85" s="46"/>
      <c r="I85" s="46"/>
      <c r="J85" s="24"/>
      <c r="K85" s="29"/>
      <c r="L85" s="29"/>
      <c r="M85" s="47"/>
      <c r="N85" s="46"/>
      <c r="O85" s="46"/>
      <c r="P85" s="46"/>
      <c r="Q85" s="24"/>
      <c r="R85" s="29"/>
      <c r="S85" s="31"/>
      <c r="T85" s="31"/>
      <c r="U85" s="46"/>
      <c r="V85" s="46"/>
      <c r="W85" s="46"/>
      <c r="X85" s="46"/>
      <c r="Y85" s="31"/>
      <c r="Z85" s="46"/>
      <c r="AA85" s="46"/>
      <c r="AB85" s="46"/>
      <c r="AC85" s="31"/>
      <c r="AD85" s="31"/>
      <c r="AE85" s="31"/>
      <c r="AF85" s="31"/>
      <c r="AG85" s="45"/>
      <c r="AH85" s="31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</row>
    <row r="86" spans="1:88" ht="15.75" hidden="1" customHeight="1" outlineLevel="1" x14ac:dyDescent="0.3">
      <c r="A86" s="22" t="s">
        <v>136</v>
      </c>
      <c r="B86" s="33"/>
      <c r="C86" s="30"/>
      <c r="D86" s="24"/>
      <c r="E86" s="24"/>
      <c r="F86" s="24"/>
      <c r="G86" s="24"/>
      <c r="H86" s="24"/>
      <c r="I86" s="24"/>
      <c r="J86" s="24"/>
      <c r="K86" s="24"/>
      <c r="L86" s="24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</row>
    <row r="87" spans="1:88" hidden="1" outlineLevel="1" x14ac:dyDescent="0.3">
      <c r="A87" s="22" t="s">
        <v>110</v>
      </c>
      <c r="B87" s="23" t="s">
        <v>110</v>
      </c>
      <c r="C87" s="30"/>
      <c r="D87" s="24"/>
      <c r="E87" s="24"/>
      <c r="F87" s="24"/>
      <c r="G87" s="24"/>
      <c r="H87" s="24"/>
      <c r="I87" s="24"/>
      <c r="J87" s="24"/>
      <c r="K87" s="24"/>
      <c r="L87" s="24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</row>
    <row r="88" spans="1:88" ht="46.8" x14ac:dyDescent="0.3">
      <c r="A88" s="39" t="s">
        <v>138</v>
      </c>
      <c r="B88" s="40" t="s">
        <v>139</v>
      </c>
      <c r="C88" s="41" t="s">
        <v>84</v>
      </c>
      <c r="D88" s="41"/>
      <c r="E88" s="41">
        <f>SUM(E89:E94)</f>
        <v>0</v>
      </c>
      <c r="F88" s="41">
        <f>SUM(F89:F94)</f>
        <v>0</v>
      </c>
      <c r="G88" s="41">
        <f>SUM(G89:G94)</f>
        <v>0</v>
      </c>
      <c r="H88" s="41">
        <f>SUM(H89:H94)</f>
        <v>0</v>
      </c>
      <c r="I88" s="41">
        <f>SUM(I89:I94)</f>
        <v>0</v>
      </c>
      <c r="J88" s="41"/>
      <c r="K88" s="41">
        <f>SUM(K89:K94)</f>
        <v>0</v>
      </c>
      <c r="L88" s="41">
        <f>SUM(L89:L94)</f>
        <v>0</v>
      </c>
      <c r="M88" s="41">
        <f>SUM(M89:M94)</f>
        <v>0</v>
      </c>
      <c r="N88" s="41">
        <f>SUM(N89:N94)</f>
        <v>0</v>
      </c>
      <c r="O88" s="41">
        <f>SUM(O89:O94)</f>
        <v>0</v>
      </c>
      <c r="P88" s="41"/>
      <c r="Q88" s="41">
        <f>SUM(Q89:Q94)</f>
        <v>0</v>
      </c>
      <c r="R88" s="41">
        <f>SUM(R89:R94)</f>
        <v>0</v>
      </c>
      <c r="S88" s="41">
        <f>SUM(S89:S94)</f>
        <v>0</v>
      </c>
      <c r="T88" s="41">
        <f>SUM(T89:T94)</f>
        <v>0</v>
      </c>
      <c r="U88" s="41">
        <f>SUM(U89:U94)</f>
        <v>0</v>
      </c>
      <c r="V88" s="41"/>
      <c r="W88" s="41">
        <f>SUM(W89:W94)</f>
        <v>0</v>
      </c>
      <c r="X88" s="41">
        <f>SUM(X89:X94)</f>
        <v>0</v>
      </c>
      <c r="Y88" s="41">
        <f>SUM(Y89:Y94)</f>
        <v>0</v>
      </c>
      <c r="Z88" s="41">
        <f>SUM(Z89:Z94)</f>
        <v>0</v>
      </c>
      <c r="AA88" s="41">
        <f>SUM(AA89:AA94)</f>
        <v>0</v>
      </c>
      <c r="AB88" s="41"/>
      <c r="AC88" s="41">
        <f t="shared" ref="AC88:AM88" si="35">SUM(AC89:AC94)</f>
        <v>0</v>
      </c>
      <c r="AD88" s="41">
        <f t="shared" si="35"/>
        <v>0</v>
      </c>
      <c r="AE88" s="41">
        <f t="shared" si="35"/>
        <v>0</v>
      </c>
      <c r="AF88" s="41">
        <f t="shared" si="35"/>
        <v>0</v>
      </c>
      <c r="AG88" s="41">
        <f t="shared" si="35"/>
        <v>0</v>
      </c>
      <c r="AH88" s="41">
        <f t="shared" si="35"/>
        <v>0</v>
      </c>
      <c r="AI88" s="41">
        <f t="shared" si="35"/>
        <v>0</v>
      </c>
      <c r="AJ88" s="41">
        <f t="shared" si="35"/>
        <v>0</v>
      </c>
      <c r="AK88" s="41">
        <f t="shared" si="35"/>
        <v>0</v>
      </c>
      <c r="AL88" s="41">
        <f t="shared" si="35"/>
        <v>0</v>
      </c>
      <c r="AM88" s="41">
        <f t="shared" si="35"/>
        <v>0</v>
      </c>
      <c r="AN88" s="41"/>
      <c r="AO88" s="41">
        <f>SUM(AO89:AO94)</f>
        <v>0</v>
      </c>
      <c r="AP88" s="41">
        <f>SUM(AP89:AP94)</f>
        <v>0</v>
      </c>
      <c r="AQ88" s="41">
        <f>SUM(AQ89:AQ94)</f>
        <v>0</v>
      </c>
      <c r="AR88" s="41">
        <f>SUM(AR89:AR94)</f>
        <v>0</v>
      </c>
      <c r="AS88" s="41">
        <f>SUM(AS89:AS94)</f>
        <v>0</v>
      </c>
      <c r="AT88" s="41"/>
      <c r="AU88" s="41">
        <f>SUM(AU89:AU94)</f>
        <v>0</v>
      </c>
      <c r="AV88" s="41">
        <f>SUM(AV89:AV94)</f>
        <v>0</v>
      </c>
      <c r="AW88" s="41">
        <f>SUM(AW89:AW94)</f>
        <v>0</v>
      </c>
      <c r="AX88" s="65">
        <f>SUM(AX89:AX94)</f>
        <v>1.9499999999999997</v>
      </c>
      <c r="AY88" s="41">
        <f>SUM(AY89:AY94)</f>
        <v>6</v>
      </c>
      <c r="AZ88" s="41"/>
      <c r="BA88" s="41">
        <f t="shared" ref="BA88:BK88" si="36">SUM(BA89:BA94)</f>
        <v>0</v>
      </c>
      <c r="BB88" s="41">
        <f t="shared" si="36"/>
        <v>0</v>
      </c>
      <c r="BC88" s="41">
        <f t="shared" si="36"/>
        <v>0</v>
      </c>
      <c r="BD88" s="41">
        <f t="shared" si="36"/>
        <v>0</v>
      </c>
      <c r="BE88" s="41">
        <f t="shared" si="36"/>
        <v>0</v>
      </c>
      <c r="BF88" s="41">
        <f t="shared" si="36"/>
        <v>0</v>
      </c>
      <c r="BG88" s="41">
        <f t="shared" si="36"/>
        <v>0</v>
      </c>
      <c r="BH88" s="41">
        <f t="shared" si="36"/>
        <v>0</v>
      </c>
      <c r="BI88" s="41">
        <f t="shared" si="36"/>
        <v>0</v>
      </c>
      <c r="BJ88" s="41">
        <f t="shared" si="36"/>
        <v>0</v>
      </c>
      <c r="BK88" s="41">
        <f t="shared" si="36"/>
        <v>0</v>
      </c>
      <c r="BL88" s="41"/>
      <c r="BM88" s="41">
        <f t="shared" ref="BM88:BW88" si="37">SUM(BM89:BM94)</f>
        <v>0</v>
      </c>
      <c r="BN88" s="41">
        <f t="shared" si="37"/>
        <v>0</v>
      </c>
      <c r="BO88" s="41">
        <f t="shared" si="37"/>
        <v>0</v>
      </c>
      <c r="BP88" s="41">
        <f t="shared" si="37"/>
        <v>0</v>
      </c>
      <c r="BQ88" s="41">
        <f t="shared" si="37"/>
        <v>0</v>
      </c>
      <c r="BR88" s="41">
        <f t="shared" si="37"/>
        <v>0</v>
      </c>
      <c r="BS88" s="41">
        <f t="shared" si="37"/>
        <v>0</v>
      </c>
      <c r="BT88" s="41">
        <f t="shared" si="37"/>
        <v>0</v>
      </c>
      <c r="BU88" s="41">
        <f t="shared" si="37"/>
        <v>0</v>
      </c>
      <c r="BV88" s="41">
        <f t="shared" si="37"/>
        <v>0</v>
      </c>
      <c r="BW88" s="41">
        <f t="shared" si="37"/>
        <v>0</v>
      </c>
      <c r="BX88" s="41"/>
      <c r="BY88" s="41">
        <f t="shared" ref="BY88:CI88" si="38">SUM(BY89:BY94)</f>
        <v>0</v>
      </c>
      <c r="BZ88" s="41">
        <f t="shared" si="38"/>
        <v>0</v>
      </c>
      <c r="CA88" s="41">
        <f t="shared" si="38"/>
        <v>0</v>
      </c>
      <c r="CB88" s="41">
        <f t="shared" si="38"/>
        <v>0</v>
      </c>
      <c r="CC88" s="41">
        <f t="shared" si="38"/>
        <v>0</v>
      </c>
      <c r="CD88" s="41">
        <f t="shared" si="38"/>
        <v>0</v>
      </c>
      <c r="CE88" s="41">
        <f t="shared" si="38"/>
        <v>0</v>
      </c>
      <c r="CF88" s="41">
        <f t="shared" si="38"/>
        <v>0</v>
      </c>
      <c r="CG88" s="41">
        <f t="shared" si="38"/>
        <v>0</v>
      </c>
      <c r="CH88" s="41">
        <f t="shared" si="38"/>
        <v>0</v>
      </c>
      <c r="CI88" s="41">
        <f t="shared" si="38"/>
        <v>0</v>
      </c>
      <c r="CJ88" s="41"/>
    </row>
    <row r="89" spans="1:88" ht="78.599999999999994" customHeight="1" outlineLevel="1" x14ac:dyDescent="0.3">
      <c r="A89" s="22" t="s">
        <v>209</v>
      </c>
      <c r="B89" s="33" t="s">
        <v>210</v>
      </c>
      <c r="C89" s="64" t="s">
        <v>211</v>
      </c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31"/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0</v>
      </c>
      <c r="AE89" s="31">
        <v>0</v>
      </c>
      <c r="AF89" s="31">
        <v>0</v>
      </c>
      <c r="AG89" s="31">
        <v>0</v>
      </c>
      <c r="AH89" s="31"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31">
        <v>0</v>
      </c>
      <c r="AP89" s="31">
        <v>0</v>
      </c>
      <c r="AQ89" s="31">
        <v>0</v>
      </c>
      <c r="AR89" s="31">
        <v>0</v>
      </c>
      <c r="AS89" s="31">
        <v>0</v>
      </c>
      <c r="AT89" s="25" t="s">
        <v>85</v>
      </c>
      <c r="AU89" s="31">
        <v>0</v>
      </c>
      <c r="AV89" s="31">
        <v>0</v>
      </c>
      <c r="AW89" s="31">
        <v>0</v>
      </c>
      <c r="AX89" s="46">
        <v>0.25</v>
      </c>
      <c r="AY89" s="31">
        <v>1</v>
      </c>
      <c r="AZ89" s="31">
        <v>0</v>
      </c>
      <c r="BA89" s="31">
        <v>0</v>
      </c>
      <c r="BB89" s="31">
        <v>0</v>
      </c>
      <c r="BC89" s="31">
        <v>0</v>
      </c>
      <c r="BD89" s="31">
        <v>0</v>
      </c>
      <c r="BE89" s="31">
        <v>0</v>
      </c>
      <c r="BF89" s="31">
        <v>0</v>
      </c>
      <c r="BG89" s="31">
        <v>0</v>
      </c>
      <c r="BH89" s="31">
        <v>0</v>
      </c>
      <c r="BI89" s="31">
        <v>0</v>
      </c>
      <c r="BJ89" s="31">
        <v>0</v>
      </c>
      <c r="BK89" s="31">
        <v>0</v>
      </c>
      <c r="BL89" s="31">
        <v>0</v>
      </c>
      <c r="BM89" s="31">
        <v>0</v>
      </c>
      <c r="BN89" s="31">
        <v>0</v>
      </c>
      <c r="BO89" s="31">
        <v>0</v>
      </c>
      <c r="BP89" s="31">
        <v>0</v>
      </c>
      <c r="BQ89" s="31">
        <v>0</v>
      </c>
      <c r="BR89" s="31">
        <v>0</v>
      </c>
      <c r="BS89" s="31">
        <v>0</v>
      </c>
      <c r="BT89" s="31">
        <v>0</v>
      </c>
      <c r="BU89" s="31">
        <v>0</v>
      </c>
      <c r="BV89" s="31">
        <v>0</v>
      </c>
      <c r="BW89" s="31">
        <v>0</v>
      </c>
      <c r="BX89" s="31">
        <v>0</v>
      </c>
      <c r="BY89" s="31">
        <v>0</v>
      </c>
      <c r="BZ89" s="31">
        <v>0</v>
      </c>
      <c r="CA89" s="31">
        <v>0</v>
      </c>
      <c r="CB89" s="31">
        <v>0</v>
      </c>
      <c r="CC89" s="31">
        <v>0</v>
      </c>
      <c r="CD89" s="31"/>
      <c r="CE89" s="31"/>
      <c r="CF89" s="31"/>
      <c r="CG89" s="31"/>
      <c r="CH89" s="31"/>
      <c r="CI89" s="31"/>
      <c r="CJ89" s="63" t="s">
        <v>227</v>
      </c>
    </row>
    <row r="90" spans="1:88" ht="80.400000000000006" customHeight="1" outlineLevel="1" x14ac:dyDescent="0.3">
      <c r="A90" s="22" t="s">
        <v>212</v>
      </c>
      <c r="B90" s="33" t="s">
        <v>213</v>
      </c>
      <c r="C90" s="64" t="s">
        <v>214</v>
      </c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31"/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1">
        <v>0</v>
      </c>
      <c r="AD90" s="31">
        <v>0</v>
      </c>
      <c r="AE90" s="31">
        <v>0</v>
      </c>
      <c r="AF90" s="31">
        <v>0</v>
      </c>
      <c r="AG90" s="31">
        <v>0</v>
      </c>
      <c r="AH90" s="31">
        <v>0</v>
      </c>
      <c r="AI90" s="31">
        <v>0</v>
      </c>
      <c r="AJ90" s="31">
        <v>0</v>
      </c>
      <c r="AK90" s="31">
        <v>0</v>
      </c>
      <c r="AL90" s="31">
        <v>0</v>
      </c>
      <c r="AM90" s="31">
        <v>0</v>
      </c>
      <c r="AN90" s="31">
        <v>0</v>
      </c>
      <c r="AO90" s="31">
        <v>0</v>
      </c>
      <c r="AP90" s="31">
        <v>0</v>
      </c>
      <c r="AQ90" s="31">
        <v>0</v>
      </c>
      <c r="AR90" s="31">
        <v>0</v>
      </c>
      <c r="AS90" s="31">
        <v>0</v>
      </c>
      <c r="AT90" s="25" t="s">
        <v>85</v>
      </c>
      <c r="AU90" s="31">
        <v>0</v>
      </c>
      <c r="AV90" s="31">
        <v>0</v>
      </c>
      <c r="AW90" s="31">
        <v>0</v>
      </c>
      <c r="AX90" s="46">
        <v>0.25</v>
      </c>
      <c r="AY90" s="31">
        <v>1</v>
      </c>
      <c r="AZ90" s="31">
        <v>0</v>
      </c>
      <c r="BA90" s="31">
        <v>0</v>
      </c>
      <c r="BB90" s="31">
        <v>0</v>
      </c>
      <c r="BC90" s="31">
        <v>0</v>
      </c>
      <c r="BD90" s="31">
        <v>0</v>
      </c>
      <c r="BE90" s="31">
        <v>0</v>
      </c>
      <c r="BF90" s="31">
        <v>0</v>
      </c>
      <c r="BG90" s="31">
        <v>0</v>
      </c>
      <c r="BH90" s="31">
        <v>0</v>
      </c>
      <c r="BI90" s="31">
        <v>0</v>
      </c>
      <c r="BJ90" s="31">
        <v>0</v>
      </c>
      <c r="BK90" s="31">
        <v>0</v>
      </c>
      <c r="BL90" s="31">
        <v>0</v>
      </c>
      <c r="BM90" s="31">
        <v>0</v>
      </c>
      <c r="BN90" s="31">
        <v>0</v>
      </c>
      <c r="BO90" s="31">
        <v>0</v>
      </c>
      <c r="BP90" s="31">
        <v>0</v>
      </c>
      <c r="BQ90" s="31">
        <v>0</v>
      </c>
      <c r="BR90" s="31">
        <v>0</v>
      </c>
      <c r="BS90" s="31">
        <v>0</v>
      </c>
      <c r="BT90" s="31">
        <v>0</v>
      </c>
      <c r="BU90" s="31">
        <v>0</v>
      </c>
      <c r="BV90" s="31">
        <v>0</v>
      </c>
      <c r="BW90" s="31">
        <v>0</v>
      </c>
      <c r="BX90" s="31">
        <v>0</v>
      </c>
      <c r="BY90" s="31">
        <v>0</v>
      </c>
      <c r="BZ90" s="31">
        <v>0</v>
      </c>
      <c r="CA90" s="31">
        <v>0</v>
      </c>
      <c r="CB90" s="31">
        <v>0</v>
      </c>
      <c r="CC90" s="31">
        <v>0</v>
      </c>
      <c r="CD90" s="31"/>
      <c r="CE90" s="31"/>
      <c r="CF90" s="31"/>
      <c r="CG90" s="31"/>
      <c r="CH90" s="31"/>
      <c r="CI90" s="31"/>
      <c r="CJ90" s="63" t="s">
        <v>227</v>
      </c>
    </row>
    <row r="91" spans="1:88" ht="78" customHeight="1" outlineLevel="1" x14ac:dyDescent="0.3">
      <c r="A91" s="22" t="s">
        <v>215</v>
      </c>
      <c r="B91" s="33" t="s">
        <v>216</v>
      </c>
      <c r="C91" s="64" t="s">
        <v>217</v>
      </c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31"/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0</v>
      </c>
      <c r="W91" s="31">
        <v>0</v>
      </c>
      <c r="X91" s="31">
        <v>0</v>
      </c>
      <c r="Y91" s="31">
        <v>0</v>
      </c>
      <c r="Z91" s="31">
        <v>0</v>
      </c>
      <c r="AA91" s="31">
        <v>0</v>
      </c>
      <c r="AB91" s="31">
        <v>0</v>
      </c>
      <c r="AC91" s="31">
        <v>0</v>
      </c>
      <c r="AD91" s="31">
        <v>0</v>
      </c>
      <c r="AE91" s="31">
        <v>0</v>
      </c>
      <c r="AF91" s="31">
        <v>0</v>
      </c>
      <c r="AG91" s="31">
        <v>0</v>
      </c>
      <c r="AH91" s="31">
        <v>0</v>
      </c>
      <c r="AI91" s="31">
        <v>0</v>
      </c>
      <c r="AJ91" s="31">
        <v>0</v>
      </c>
      <c r="AK91" s="31">
        <v>0</v>
      </c>
      <c r="AL91" s="31">
        <v>0</v>
      </c>
      <c r="AM91" s="31">
        <v>0</v>
      </c>
      <c r="AN91" s="31">
        <v>0</v>
      </c>
      <c r="AO91" s="31">
        <v>0</v>
      </c>
      <c r="AP91" s="31">
        <v>0</v>
      </c>
      <c r="AQ91" s="31">
        <v>0</v>
      </c>
      <c r="AR91" s="31">
        <v>0</v>
      </c>
      <c r="AS91" s="31">
        <v>0</v>
      </c>
      <c r="AT91" s="25" t="s">
        <v>85</v>
      </c>
      <c r="AU91" s="31">
        <v>0</v>
      </c>
      <c r="AV91" s="31">
        <v>0</v>
      </c>
      <c r="AW91" s="31">
        <v>0</v>
      </c>
      <c r="AX91" s="46">
        <v>0.25</v>
      </c>
      <c r="AY91" s="31">
        <v>1</v>
      </c>
      <c r="AZ91" s="31">
        <v>0</v>
      </c>
      <c r="BA91" s="31">
        <v>0</v>
      </c>
      <c r="BB91" s="31">
        <v>0</v>
      </c>
      <c r="BC91" s="31">
        <v>0</v>
      </c>
      <c r="BD91" s="31">
        <v>0</v>
      </c>
      <c r="BE91" s="31">
        <v>0</v>
      </c>
      <c r="BF91" s="31">
        <v>0</v>
      </c>
      <c r="BG91" s="31">
        <v>0</v>
      </c>
      <c r="BH91" s="31">
        <v>0</v>
      </c>
      <c r="BI91" s="31">
        <v>0</v>
      </c>
      <c r="BJ91" s="31">
        <v>0</v>
      </c>
      <c r="BK91" s="31">
        <v>0</v>
      </c>
      <c r="BL91" s="31">
        <v>0</v>
      </c>
      <c r="BM91" s="31">
        <v>0</v>
      </c>
      <c r="BN91" s="31">
        <v>0</v>
      </c>
      <c r="BO91" s="31">
        <v>0</v>
      </c>
      <c r="BP91" s="31">
        <v>0</v>
      </c>
      <c r="BQ91" s="31">
        <v>0</v>
      </c>
      <c r="BR91" s="31">
        <v>0</v>
      </c>
      <c r="BS91" s="31">
        <v>0</v>
      </c>
      <c r="BT91" s="31">
        <v>0</v>
      </c>
      <c r="BU91" s="31">
        <v>0</v>
      </c>
      <c r="BV91" s="31">
        <v>0</v>
      </c>
      <c r="BW91" s="31">
        <v>0</v>
      </c>
      <c r="BX91" s="31">
        <v>0</v>
      </c>
      <c r="BY91" s="31">
        <v>0</v>
      </c>
      <c r="BZ91" s="31">
        <v>0</v>
      </c>
      <c r="CA91" s="31">
        <v>0</v>
      </c>
      <c r="CB91" s="31">
        <v>0</v>
      </c>
      <c r="CC91" s="31">
        <v>0</v>
      </c>
      <c r="CD91" s="31"/>
      <c r="CE91" s="31"/>
      <c r="CF91" s="31"/>
      <c r="CG91" s="31"/>
      <c r="CH91" s="31"/>
      <c r="CI91" s="31"/>
      <c r="CJ91" s="63" t="s">
        <v>227</v>
      </c>
    </row>
    <row r="92" spans="1:88" ht="79.2" customHeight="1" outlineLevel="1" x14ac:dyDescent="0.3">
      <c r="A92" s="22" t="s">
        <v>218</v>
      </c>
      <c r="B92" s="33" t="s">
        <v>219</v>
      </c>
      <c r="C92" s="64" t="s">
        <v>220</v>
      </c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31"/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0</v>
      </c>
      <c r="W92" s="31">
        <v>0</v>
      </c>
      <c r="X92" s="31">
        <v>0</v>
      </c>
      <c r="Y92" s="31">
        <v>0</v>
      </c>
      <c r="Z92" s="31">
        <v>0</v>
      </c>
      <c r="AA92" s="31">
        <v>0</v>
      </c>
      <c r="AB92" s="31">
        <v>0</v>
      </c>
      <c r="AC92" s="31">
        <v>0</v>
      </c>
      <c r="AD92" s="31">
        <v>0</v>
      </c>
      <c r="AE92" s="31">
        <v>0</v>
      </c>
      <c r="AF92" s="31">
        <v>0</v>
      </c>
      <c r="AG92" s="31">
        <v>0</v>
      </c>
      <c r="AH92" s="31">
        <v>0</v>
      </c>
      <c r="AI92" s="31">
        <v>0</v>
      </c>
      <c r="AJ92" s="31">
        <v>0</v>
      </c>
      <c r="AK92" s="31">
        <v>0</v>
      </c>
      <c r="AL92" s="31">
        <v>0</v>
      </c>
      <c r="AM92" s="31">
        <v>0</v>
      </c>
      <c r="AN92" s="31">
        <v>0</v>
      </c>
      <c r="AO92" s="31">
        <v>0</v>
      </c>
      <c r="AP92" s="31">
        <v>0</v>
      </c>
      <c r="AQ92" s="31">
        <v>0</v>
      </c>
      <c r="AR92" s="31">
        <v>0</v>
      </c>
      <c r="AS92" s="31">
        <v>0</v>
      </c>
      <c r="AT92" s="25" t="s">
        <v>85</v>
      </c>
      <c r="AU92" s="31">
        <v>0</v>
      </c>
      <c r="AV92" s="31">
        <v>0</v>
      </c>
      <c r="AW92" s="31">
        <v>0</v>
      </c>
      <c r="AX92" s="46">
        <v>0.4</v>
      </c>
      <c r="AY92" s="31">
        <v>1</v>
      </c>
      <c r="AZ92" s="31">
        <v>0</v>
      </c>
      <c r="BA92" s="31">
        <v>0</v>
      </c>
      <c r="BB92" s="31">
        <v>0</v>
      </c>
      <c r="BC92" s="31">
        <v>0</v>
      </c>
      <c r="BD92" s="31">
        <v>0</v>
      </c>
      <c r="BE92" s="31">
        <v>0</v>
      </c>
      <c r="BF92" s="31">
        <v>0</v>
      </c>
      <c r="BG92" s="31">
        <v>0</v>
      </c>
      <c r="BH92" s="31">
        <v>0</v>
      </c>
      <c r="BI92" s="31">
        <v>0</v>
      </c>
      <c r="BJ92" s="31">
        <v>0</v>
      </c>
      <c r="BK92" s="31">
        <v>0</v>
      </c>
      <c r="BL92" s="31">
        <v>0</v>
      </c>
      <c r="BM92" s="31">
        <v>0</v>
      </c>
      <c r="BN92" s="31">
        <v>0</v>
      </c>
      <c r="BO92" s="31">
        <v>0</v>
      </c>
      <c r="BP92" s="31">
        <v>0</v>
      </c>
      <c r="BQ92" s="31">
        <v>0</v>
      </c>
      <c r="BR92" s="31">
        <v>0</v>
      </c>
      <c r="BS92" s="31">
        <v>0</v>
      </c>
      <c r="BT92" s="31">
        <v>0</v>
      </c>
      <c r="BU92" s="31">
        <v>0</v>
      </c>
      <c r="BV92" s="31">
        <v>0</v>
      </c>
      <c r="BW92" s="31">
        <v>0</v>
      </c>
      <c r="BX92" s="31">
        <v>0</v>
      </c>
      <c r="BY92" s="31">
        <v>0</v>
      </c>
      <c r="BZ92" s="31">
        <v>0</v>
      </c>
      <c r="CA92" s="31">
        <v>0</v>
      </c>
      <c r="CB92" s="31">
        <v>0</v>
      </c>
      <c r="CC92" s="31">
        <v>0</v>
      </c>
      <c r="CD92" s="31"/>
      <c r="CE92" s="31"/>
      <c r="CF92" s="31"/>
      <c r="CG92" s="31"/>
      <c r="CH92" s="31"/>
      <c r="CI92" s="31"/>
      <c r="CJ92" s="63" t="s">
        <v>227</v>
      </c>
    </row>
    <row r="93" spans="1:88" ht="77.400000000000006" customHeight="1" outlineLevel="1" x14ac:dyDescent="0.3">
      <c r="A93" s="22" t="s">
        <v>221</v>
      </c>
      <c r="B93" s="33" t="s">
        <v>222</v>
      </c>
      <c r="C93" s="64" t="s">
        <v>223</v>
      </c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31"/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31">
        <v>0</v>
      </c>
      <c r="AD93" s="31">
        <v>0</v>
      </c>
      <c r="AE93" s="31">
        <v>0</v>
      </c>
      <c r="AF93" s="31">
        <v>0</v>
      </c>
      <c r="AG93" s="31">
        <v>0</v>
      </c>
      <c r="AH93" s="31">
        <v>0</v>
      </c>
      <c r="AI93" s="31">
        <v>0</v>
      </c>
      <c r="AJ93" s="31">
        <v>0</v>
      </c>
      <c r="AK93" s="31">
        <v>0</v>
      </c>
      <c r="AL93" s="31">
        <v>0</v>
      </c>
      <c r="AM93" s="31">
        <v>0</v>
      </c>
      <c r="AN93" s="31">
        <v>0</v>
      </c>
      <c r="AO93" s="31">
        <v>0</v>
      </c>
      <c r="AP93" s="31">
        <v>0</v>
      </c>
      <c r="AQ93" s="31">
        <v>0</v>
      </c>
      <c r="AR93" s="31">
        <v>0</v>
      </c>
      <c r="AS93" s="31">
        <v>0</v>
      </c>
      <c r="AT93" s="25" t="s">
        <v>85</v>
      </c>
      <c r="AU93" s="31">
        <v>0</v>
      </c>
      <c r="AV93" s="31">
        <v>0</v>
      </c>
      <c r="AW93" s="31">
        <v>0</v>
      </c>
      <c r="AX93" s="46">
        <v>0.4</v>
      </c>
      <c r="AY93" s="31">
        <v>1</v>
      </c>
      <c r="AZ93" s="31">
        <v>0</v>
      </c>
      <c r="BA93" s="31">
        <v>0</v>
      </c>
      <c r="BB93" s="31">
        <v>0</v>
      </c>
      <c r="BC93" s="31">
        <v>0</v>
      </c>
      <c r="BD93" s="31">
        <v>0</v>
      </c>
      <c r="BE93" s="31">
        <v>0</v>
      </c>
      <c r="BF93" s="31">
        <v>0</v>
      </c>
      <c r="BG93" s="31">
        <v>0</v>
      </c>
      <c r="BH93" s="31">
        <v>0</v>
      </c>
      <c r="BI93" s="31">
        <v>0</v>
      </c>
      <c r="BJ93" s="31">
        <v>0</v>
      </c>
      <c r="BK93" s="31">
        <v>0</v>
      </c>
      <c r="BL93" s="31">
        <v>0</v>
      </c>
      <c r="BM93" s="31">
        <v>0</v>
      </c>
      <c r="BN93" s="31">
        <v>0</v>
      </c>
      <c r="BO93" s="31">
        <v>0</v>
      </c>
      <c r="BP93" s="31">
        <v>0</v>
      </c>
      <c r="BQ93" s="31">
        <v>0</v>
      </c>
      <c r="BR93" s="31">
        <v>0</v>
      </c>
      <c r="BS93" s="31">
        <v>0</v>
      </c>
      <c r="BT93" s="31">
        <v>0</v>
      </c>
      <c r="BU93" s="31">
        <v>0</v>
      </c>
      <c r="BV93" s="31">
        <v>0</v>
      </c>
      <c r="BW93" s="31">
        <v>0</v>
      </c>
      <c r="BX93" s="31">
        <v>0</v>
      </c>
      <c r="BY93" s="31">
        <v>0</v>
      </c>
      <c r="BZ93" s="31">
        <v>0</v>
      </c>
      <c r="CA93" s="31">
        <v>0</v>
      </c>
      <c r="CB93" s="31">
        <v>0</v>
      </c>
      <c r="CC93" s="31">
        <v>0</v>
      </c>
      <c r="CD93" s="31"/>
      <c r="CE93" s="31"/>
      <c r="CF93" s="31"/>
      <c r="CG93" s="31"/>
      <c r="CH93" s="31"/>
      <c r="CI93" s="31"/>
      <c r="CJ93" s="63" t="s">
        <v>227</v>
      </c>
    </row>
    <row r="94" spans="1:88" ht="78.599999999999994" customHeight="1" outlineLevel="1" x14ac:dyDescent="0.3">
      <c r="A94" s="22" t="s">
        <v>224</v>
      </c>
      <c r="B94" s="33" t="s">
        <v>225</v>
      </c>
      <c r="C94" s="64" t="s">
        <v>226</v>
      </c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31"/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31">
        <v>0</v>
      </c>
      <c r="AD94" s="31">
        <v>0</v>
      </c>
      <c r="AE94" s="31">
        <v>0</v>
      </c>
      <c r="AF94" s="31">
        <v>0</v>
      </c>
      <c r="AG94" s="31">
        <v>0</v>
      </c>
      <c r="AH94" s="31">
        <v>0</v>
      </c>
      <c r="AI94" s="31">
        <v>0</v>
      </c>
      <c r="AJ94" s="31">
        <v>0</v>
      </c>
      <c r="AK94" s="31">
        <v>0</v>
      </c>
      <c r="AL94" s="31">
        <v>0</v>
      </c>
      <c r="AM94" s="31">
        <v>0</v>
      </c>
      <c r="AN94" s="31">
        <v>0</v>
      </c>
      <c r="AO94" s="31">
        <v>0</v>
      </c>
      <c r="AP94" s="31">
        <v>0</v>
      </c>
      <c r="AQ94" s="31">
        <v>0</v>
      </c>
      <c r="AR94" s="31">
        <v>0</v>
      </c>
      <c r="AS94" s="31">
        <v>0</v>
      </c>
      <c r="AT94" s="25" t="s">
        <v>85</v>
      </c>
      <c r="AU94" s="31">
        <v>0</v>
      </c>
      <c r="AV94" s="31">
        <v>0</v>
      </c>
      <c r="AW94" s="31">
        <v>0</v>
      </c>
      <c r="AX94" s="46">
        <v>0.4</v>
      </c>
      <c r="AY94" s="31">
        <v>1</v>
      </c>
      <c r="AZ94" s="31">
        <v>0</v>
      </c>
      <c r="BA94" s="31">
        <v>0</v>
      </c>
      <c r="BB94" s="31">
        <v>0</v>
      </c>
      <c r="BC94" s="31">
        <v>0</v>
      </c>
      <c r="BD94" s="31">
        <v>0</v>
      </c>
      <c r="BE94" s="31">
        <v>0</v>
      </c>
      <c r="BF94" s="31">
        <v>0</v>
      </c>
      <c r="BG94" s="31">
        <v>0</v>
      </c>
      <c r="BH94" s="31">
        <v>0</v>
      </c>
      <c r="BI94" s="31">
        <v>0</v>
      </c>
      <c r="BJ94" s="31">
        <v>0</v>
      </c>
      <c r="BK94" s="31">
        <v>0</v>
      </c>
      <c r="BL94" s="31">
        <v>0</v>
      </c>
      <c r="BM94" s="31">
        <v>0</v>
      </c>
      <c r="BN94" s="31">
        <v>0</v>
      </c>
      <c r="BO94" s="31">
        <v>0</v>
      </c>
      <c r="BP94" s="31">
        <v>0</v>
      </c>
      <c r="BQ94" s="31">
        <v>0</v>
      </c>
      <c r="BR94" s="31">
        <v>0</v>
      </c>
      <c r="BS94" s="31">
        <v>0</v>
      </c>
      <c r="BT94" s="31">
        <v>0</v>
      </c>
      <c r="BU94" s="31">
        <v>0</v>
      </c>
      <c r="BV94" s="31">
        <v>0</v>
      </c>
      <c r="BW94" s="31">
        <v>0</v>
      </c>
      <c r="BX94" s="31">
        <v>0</v>
      </c>
      <c r="BY94" s="31">
        <v>0</v>
      </c>
      <c r="BZ94" s="31">
        <v>0</v>
      </c>
      <c r="CA94" s="31">
        <v>0</v>
      </c>
      <c r="CB94" s="31">
        <v>0</v>
      </c>
      <c r="CC94" s="31">
        <v>0</v>
      </c>
      <c r="CD94" s="31"/>
      <c r="CE94" s="31"/>
      <c r="CF94" s="31"/>
      <c r="CG94" s="31"/>
      <c r="CH94" s="31"/>
      <c r="CI94" s="31"/>
      <c r="CJ94" s="63" t="s">
        <v>227</v>
      </c>
    </row>
    <row r="95" spans="1:88" s="21" customFormat="1" ht="46.2" customHeight="1" collapsed="1" x14ac:dyDescent="0.3">
      <c r="A95" s="34" t="s">
        <v>140</v>
      </c>
      <c r="B95" s="35" t="s">
        <v>141</v>
      </c>
      <c r="C95" s="36" t="s">
        <v>84</v>
      </c>
      <c r="D95" s="38"/>
      <c r="E95" s="38">
        <f>E96+E105</f>
        <v>0</v>
      </c>
      <c r="F95" s="38">
        <f>F96+F105</f>
        <v>0</v>
      </c>
      <c r="G95" s="38">
        <f>G96+G105</f>
        <v>0</v>
      </c>
      <c r="H95" s="38">
        <f>H96+H105</f>
        <v>0</v>
      </c>
      <c r="I95" s="38">
        <f>I96+I105</f>
        <v>0</v>
      </c>
      <c r="J95" s="38"/>
      <c r="K95" s="38">
        <f>K96+K105</f>
        <v>0</v>
      </c>
      <c r="L95" s="38">
        <f>L96+L105</f>
        <v>0</v>
      </c>
      <c r="M95" s="38">
        <f>M96+M105</f>
        <v>0</v>
      </c>
      <c r="N95" s="38">
        <f>N96+N105</f>
        <v>0</v>
      </c>
      <c r="O95" s="38">
        <f>O96+O105</f>
        <v>0</v>
      </c>
      <c r="P95" s="38"/>
      <c r="Q95" s="38">
        <f>Q96+Q105</f>
        <v>0</v>
      </c>
      <c r="R95" s="38">
        <f>R96+R105</f>
        <v>0</v>
      </c>
      <c r="S95" s="38">
        <f>S96+S105</f>
        <v>0</v>
      </c>
      <c r="T95" s="38">
        <f>T96+T105</f>
        <v>0</v>
      </c>
      <c r="U95" s="38">
        <f>U96+U105</f>
        <v>0</v>
      </c>
      <c r="V95" s="38"/>
      <c r="W95" s="38">
        <f>W96+W105</f>
        <v>0</v>
      </c>
      <c r="X95" s="38">
        <f>X96+X105</f>
        <v>0</v>
      </c>
      <c r="Y95" s="38">
        <f>Y96+Y105</f>
        <v>0</v>
      </c>
      <c r="Z95" s="38">
        <f>Z96+Z105</f>
        <v>0</v>
      </c>
      <c r="AA95" s="38">
        <f>AA96+AA105</f>
        <v>0</v>
      </c>
      <c r="AB95" s="38" t="s">
        <v>85</v>
      </c>
      <c r="AC95" s="38">
        <f t="shared" ref="AC95:AM95" si="39">AC96+AC105</f>
        <v>0</v>
      </c>
      <c r="AD95" s="38">
        <f t="shared" si="39"/>
        <v>0</v>
      </c>
      <c r="AE95" s="37">
        <f t="shared" si="39"/>
        <v>2.56</v>
      </c>
      <c r="AF95" s="38">
        <f t="shared" si="39"/>
        <v>0</v>
      </c>
      <c r="AG95" s="38">
        <f t="shared" si="39"/>
        <v>0</v>
      </c>
      <c r="AH95" s="38">
        <f t="shared" si="39"/>
        <v>0</v>
      </c>
      <c r="AI95" s="38">
        <f t="shared" si="39"/>
        <v>0</v>
      </c>
      <c r="AJ95" s="38">
        <f t="shared" si="39"/>
        <v>0</v>
      </c>
      <c r="AK95" s="38">
        <f t="shared" si="39"/>
        <v>0</v>
      </c>
      <c r="AL95" s="38">
        <f t="shared" si="39"/>
        <v>0</v>
      </c>
      <c r="AM95" s="38">
        <f t="shared" si="39"/>
        <v>0</v>
      </c>
      <c r="AN95" s="38" t="s">
        <v>85</v>
      </c>
      <c r="AO95" s="38">
        <f t="shared" ref="AO95:AY95" si="40">AO96+AO105</f>
        <v>0</v>
      </c>
      <c r="AP95" s="38">
        <f t="shared" si="40"/>
        <v>0</v>
      </c>
      <c r="AQ95" s="37">
        <f t="shared" si="40"/>
        <v>1.84</v>
      </c>
      <c r="AR95" s="38">
        <f t="shared" si="40"/>
        <v>0</v>
      </c>
      <c r="AS95" s="38">
        <f t="shared" si="40"/>
        <v>0</v>
      </c>
      <c r="AT95" s="38"/>
      <c r="AU95" s="38">
        <f t="shared" si="40"/>
        <v>0</v>
      </c>
      <c r="AV95" s="38">
        <f t="shared" si="40"/>
        <v>0</v>
      </c>
      <c r="AW95" s="38">
        <f t="shared" si="40"/>
        <v>0</v>
      </c>
      <c r="AX95" s="38">
        <f t="shared" si="40"/>
        <v>0</v>
      </c>
      <c r="AY95" s="38">
        <f t="shared" si="40"/>
        <v>0</v>
      </c>
      <c r="AZ95" s="38"/>
      <c r="BA95" s="38">
        <f t="shared" ref="BA95:BK95" si="41">BA96+BA105</f>
        <v>0</v>
      </c>
      <c r="BB95" s="38">
        <f t="shared" si="41"/>
        <v>0</v>
      </c>
      <c r="BC95" s="38">
        <f t="shared" si="41"/>
        <v>0</v>
      </c>
      <c r="BD95" s="38">
        <f t="shared" si="41"/>
        <v>0</v>
      </c>
      <c r="BE95" s="38">
        <f t="shared" si="41"/>
        <v>0</v>
      </c>
      <c r="BF95" s="38">
        <f t="shared" si="41"/>
        <v>0</v>
      </c>
      <c r="BG95" s="38">
        <f t="shared" si="41"/>
        <v>0</v>
      </c>
      <c r="BH95" s="38">
        <f t="shared" si="41"/>
        <v>0</v>
      </c>
      <c r="BI95" s="38">
        <f t="shared" si="41"/>
        <v>0</v>
      </c>
      <c r="BJ95" s="38">
        <f t="shared" si="41"/>
        <v>0</v>
      </c>
      <c r="BK95" s="38">
        <f t="shared" si="41"/>
        <v>0</v>
      </c>
      <c r="BL95" s="38" t="s">
        <v>85</v>
      </c>
      <c r="BM95" s="38">
        <f t="shared" ref="BM95:BW95" si="42">BM96+BM105</f>
        <v>0</v>
      </c>
      <c r="BN95" s="38">
        <f t="shared" si="42"/>
        <v>0</v>
      </c>
      <c r="BO95" s="37">
        <f t="shared" si="42"/>
        <v>6.4749999999999996</v>
      </c>
      <c r="BP95" s="38">
        <f t="shared" si="42"/>
        <v>0</v>
      </c>
      <c r="BQ95" s="38">
        <f t="shared" si="42"/>
        <v>0</v>
      </c>
      <c r="BR95" s="37">
        <f t="shared" si="42"/>
        <v>0</v>
      </c>
      <c r="BS95" s="37">
        <f t="shared" si="42"/>
        <v>0</v>
      </c>
      <c r="BT95" s="37">
        <f t="shared" si="42"/>
        <v>0</v>
      </c>
      <c r="BU95" s="37">
        <f t="shared" si="42"/>
        <v>0</v>
      </c>
      <c r="BV95" s="37">
        <f t="shared" si="42"/>
        <v>0</v>
      </c>
      <c r="BW95" s="37">
        <f t="shared" si="42"/>
        <v>0</v>
      </c>
      <c r="BX95" s="38">
        <v>0</v>
      </c>
      <c r="BY95" s="38">
        <f t="shared" ref="BY95:CI95" si="43">BY96+BY105</f>
        <v>0</v>
      </c>
      <c r="BZ95" s="38">
        <f t="shared" si="43"/>
        <v>0</v>
      </c>
      <c r="CA95" s="38">
        <f t="shared" si="43"/>
        <v>0</v>
      </c>
      <c r="CB95" s="38">
        <f t="shared" si="43"/>
        <v>0</v>
      </c>
      <c r="CC95" s="38">
        <f t="shared" si="43"/>
        <v>0</v>
      </c>
      <c r="CD95" s="37">
        <f t="shared" si="43"/>
        <v>0</v>
      </c>
      <c r="CE95" s="37">
        <f t="shared" si="43"/>
        <v>0</v>
      </c>
      <c r="CF95" s="37">
        <f t="shared" si="43"/>
        <v>0</v>
      </c>
      <c r="CG95" s="37">
        <f t="shared" si="43"/>
        <v>0</v>
      </c>
      <c r="CH95" s="37">
        <f t="shared" si="43"/>
        <v>0</v>
      </c>
      <c r="CI95" s="37">
        <f t="shared" si="43"/>
        <v>0</v>
      </c>
      <c r="CJ95" s="37"/>
    </row>
    <row r="96" spans="1:88" ht="33.6" customHeight="1" x14ac:dyDescent="0.3">
      <c r="A96" s="39" t="s">
        <v>142</v>
      </c>
      <c r="B96" s="40" t="s">
        <v>143</v>
      </c>
      <c r="C96" s="41" t="s">
        <v>84</v>
      </c>
      <c r="D96" s="43"/>
      <c r="E96" s="43">
        <f>SUM(E97:E104)</f>
        <v>0</v>
      </c>
      <c r="F96" s="43">
        <f>SUM(F97:F104)</f>
        <v>0</v>
      </c>
      <c r="G96" s="43">
        <f>SUM(G97:G104)</f>
        <v>0</v>
      </c>
      <c r="H96" s="43">
        <f>SUM(H97:H104)</f>
        <v>0</v>
      </c>
      <c r="I96" s="43">
        <f>SUM(I97:I104)</f>
        <v>0</v>
      </c>
      <c r="J96" s="43"/>
      <c r="K96" s="43">
        <f>SUM(K97:K104)</f>
        <v>0</v>
      </c>
      <c r="L96" s="43">
        <f>SUM(L97:L104)</f>
        <v>0</v>
      </c>
      <c r="M96" s="43">
        <f>SUM(M97:M104)</f>
        <v>0</v>
      </c>
      <c r="N96" s="43">
        <f>SUM(N97:N104)</f>
        <v>0</v>
      </c>
      <c r="O96" s="43">
        <f>SUM(O97:O104)</f>
        <v>0</v>
      </c>
      <c r="P96" s="43"/>
      <c r="Q96" s="43">
        <f>SUM(Q97:Q104)</f>
        <v>0</v>
      </c>
      <c r="R96" s="43">
        <f>SUM(R97:R104)</f>
        <v>0</v>
      </c>
      <c r="S96" s="43">
        <f>SUM(S97:S104)</f>
        <v>0</v>
      </c>
      <c r="T96" s="43">
        <f>SUM(T97:T104)</f>
        <v>0</v>
      </c>
      <c r="U96" s="43">
        <f>SUM(U97:U104)</f>
        <v>0</v>
      </c>
      <c r="V96" s="43"/>
      <c r="W96" s="43">
        <f>SUM(W97:W104)</f>
        <v>0</v>
      </c>
      <c r="X96" s="43">
        <f>SUM(X97:X104)</f>
        <v>0</v>
      </c>
      <c r="Y96" s="43">
        <f>SUM(Y97:Y104)</f>
        <v>0</v>
      </c>
      <c r="Z96" s="43">
        <f>SUM(Z97:Z104)</f>
        <v>0</v>
      </c>
      <c r="AA96" s="43">
        <f>SUM(AA97:AA104)</f>
        <v>0</v>
      </c>
      <c r="AB96" s="43" t="s">
        <v>85</v>
      </c>
      <c r="AC96" s="43">
        <f t="shared" ref="AC96:AM96" si="44">SUM(AC97:AC104)</f>
        <v>0</v>
      </c>
      <c r="AD96" s="43">
        <f t="shared" si="44"/>
        <v>0</v>
      </c>
      <c r="AE96" s="42">
        <f t="shared" si="44"/>
        <v>2.56</v>
      </c>
      <c r="AF96" s="43">
        <f t="shared" si="44"/>
        <v>0</v>
      </c>
      <c r="AG96" s="43">
        <f t="shared" si="44"/>
        <v>0</v>
      </c>
      <c r="AH96" s="43">
        <f t="shared" si="44"/>
        <v>0</v>
      </c>
      <c r="AI96" s="43">
        <f t="shared" si="44"/>
        <v>0</v>
      </c>
      <c r="AJ96" s="43">
        <f t="shared" si="44"/>
        <v>0</v>
      </c>
      <c r="AK96" s="43">
        <f t="shared" si="44"/>
        <v>0</v>
      </c>
      <c r="AL96" s="43">
        <f t="shared" si="44"/>
        <v>0</v>
      </c>
      <c r="AM96" s="43">
        <f t="shared" si="44"/>
        <v>0</v>
      </c>
      <c r="AN96" s="43" t="s">
        <v>85</v>
      </c>
      <c r="AO96" s="43">
        <f t="shared" ref="AO96:AY96" si="45">SUM(AO97:AO104)</f>
        <v>0</v>
      </c>
      <c r="AP96" s="43">
        <f t="shared" si="45"/>
        <v>0</v>
      </c>
      <c r="AQ96" s="42">
        <f t="shared" si="45"/>
        <v>1.84</v>
      </c>
      <c r="AR96" s="43">
        <f t="shared" si="45"/>
        <v>0</v>
      </c>
      <c r="AS96" s="43">
        <f t="shared" si="45"/>
        <v>0</v>
      </c>
      <c r="AT96" s="43"/>
      <c r="AU96" s="43">
        <f t="shared" si="45"/>
        <v>0</v>
      </c>
      <c r="AV96" s="43">
        <f t="shared" si="45"/>
        <v>0</v>
      </c>
      <c r="AW96" s="43">
        <f t="shared" si="45"/>
        <v>0</v>
      </c>
      <c r="AX96" s="43">
        <f t="shared" si="45"/>
        <v>0</v>
      </c>
      <c r="AY96" s="43">
        <f t="shared" si="45"/>
        <v>0</v>
      </c>
      <c r="AZ96" s="43"/>
      <c r="BA96" s="43">
        <f t="shared" ref="BA96:BK96" si="46">SUM(BA97:BA104)</f>
        <v>0</v>
      </c>
      <c r="BB96" s="43">
        <f t="shared" si="46"/>
        <v>0</v>
      </c>
      <c r="BC96" s="43">
        <f t="shared" si="46"/>
        <v>0</v>
      </c>
      <c r="BD96" s="43">
        <f t="shared" si="46"/>
        <v>0</v>
      </c>
      <c r="BE96" s="43">
        <f t="shared" si="46"/>
        <v>0</v>
      </c>
      <c r="BF96" s="43">
        <f t="shared" si="46"/>
        <v>0</v>
      </c>
      <c r="BG96" s="43">
        <f t="shared" si="46"/>
        <v>0</v>
      </c>
      <c r="BH96" s="43">
        <f t="shared" si="46"/>
        <v>0</v>
      </c>
      <c r="BI96" s="43">
        <f t="shared" si="46"/>
        <v>0</v>
      </c>
      <c r="BJ96" s="43">
        <f t="shared" si="46"/>
        <v>0</v>
      </c>
      <c r="BK96" s="43">
        <f t="shared" si="46"/>
        <v>0</v>
      </c>
      <c r="BL96" s="43" t="s">
        <v>85</v>
      </c>
      <c r="BM96" s="43">
        <f t="shared" ref="BM96:BW96" si="47">SUM(BM97:BM104)</f>
        <v>0</v>
      </c>
      <c r="BN96" s="43">
        <f t="shared" si="47"/>
        <v>0</v>
      </c>
      <c r="BO96" s="42">
        <f t="shared" si="47"/>
        <v>6.4749999999999996</v>
      </c>
      <c r="BP96" s="43">
        <f t="shared" si="47"/>
        <v>0</v>
      </c>
      <c r="BQ96" s="43">
        <f t="shared" si="47"/>
        <v>0</v>
      </c>
      <c r="BR96" s="42">
        <f t="shared" si="47"/>
        <v>0</v>
      </c>
      <c r="BS96" s="42">
        <f t="shared" si="47"/>
        <v>0</v>
      </c>
      <c r="BT96" s="42">
        <f t="shared" si="47"/>
        <v>0</v>
      </c>
      <c r="BU96" s="42">
        <f t="shared" si="47"/>
        <v>0</v>
      </c>
      <c r="BV96" s="42">
        <f t="shared" si="47"/>
        <v>0</v>
      </c>
      <c r="BW96" s="42">
        <f t="shared" si="47"/>
        <v>0</v>
      </c>
      <c r="BX96" s="43">
        <v>0</v>
      </c>
      <c r="BY96" s="43">
        <f t="shared" ref="BY96:CI96" si="48">SUM(BY97:BY104)</f>
        <v>0</v>
      </c>
      <c r="BZ96" s="43">
        <f t="shared" si="48"/>
        <v>0</v>
      </c>
      <c r="CA96" s="43">
        <f t="shared" si="48"/>
        <v>0</v>
      </c>
      <c r="CB96" s="43">
        <f t="shared" si="48"/>
        <v>0</v>
      </c>
      <c r="CC96" s="43">
        <f t="shared" si="48"/>
        <v>0</v>
      </c>
      <c r="CD96" s="42">
        <f t="shared" si="48"/>
        <v>0</v>
      </c>
      <c r="CE96" s="42">
        <f t="shared" si="48"/>
        <v>0</v>
      </c>
      <c r="CF96" s="42">
        <f t="shared" si="48"/>
        <v>0</v>
      </c>
      <c r="CG96" s="42">
        <f t="shared" si="48"/>
        <v>0</v>
      </c>
      <c r="CH96" s="42">
        <f t="shared" si="48"/>
        <v>0</v>
      </c>
      <c r="CI96" s="42">
        <f t="shared" si="48"/>
        <v>0</v>
      </c>
      <c r="CJ96" s="42"/>
    </row>
    <row r="97" spans="1:88" s="2" customFormat="1" ht="45" customHeight="1" outlineLevel="1" x14ac:dyDescent="0.3">
      <c r="A97" s="22" t="s">
        <v>142</v>
      </c>
      <c r="B97" s="33" t="s">
        <v>196</v>
      </c>
      <c r="C97" s="48" t="s">
        <v>197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/>
      <c r="K97" s="32"/>
      <c r="L97" s="32"/>
      <c r="M97" s="32"/>
      <c r="N97" s="32"/>
      <c r="O97" s="32"/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/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24" t="s">
        <v>85</v>
      </c>
      <c r="AC97" s="32">
        <v>0</v>
      </c>
      <c r="AD97" s="32">
        <v>0</v>
      </c>
      <c r="AE97" s="47">
        <v>0.8</v>
      </c>
      <c r="AF97" s="32">
        <v>0</v>
      </c>
      <c r="AG97" s="32">
        <v>0</v>
      </c>
      <c r="AH97" s="32"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  <c r="AW97" s="32">
        <v>0</v>
      </c>
      <c r="AX97" s="32">
        <v>0</v>
      </c>
      <c r="AY97" s="32">
        <v>0</v>
      </c>
      <c r="AZ97" s="32">
        <v>0</v>
      </c>
      <c r="BA97" s="32">
        <v>0</v>
      </c>
      <c r="BB97" s="32">
        <v>0</v>
      </c>
      <c r="BC97" s="32">
        <v>0</v>
      </c>
      <c r="BD97" s="32">
        <v>0</v>
      </c>
      <c r="BE97" s="32">
        <v>0</v>
      </c>
      <c r="BF97" s="32"/>
      <c r="BG97" s="32"/>
      <c r="BH97" s="32"/>
      <c r="BI97" s="32"/>
      <c r="BJ97" s="32"/>
      <c r="BK97" s="32"/>
      <c r="BL97" s="32">
        <v>0</v>
      </c>
      <c r="BM97" s="32">
        <v>0</v>
      </c>
      <c r="BN97" s="32">
        <v>0</v>
      </c>
      <c r="BO97" s="32">
        <v>0</v>
      </c>
      <c r="BP97" s="32">
        <v>0</v>
      </c>
      <c r="BQ97" s="32">
        <v>0</v>
      </c>
      <c r="BR97" s="47"/>
      <c r="BS97" s="47"/>
      <c r="BT97" s="47"/>
      <c r="BU97" s="47"/>
      <c r="BV97" s="47"/>
      <c r="BW97" s="47"/>
      <c r="BX97" s="32">
        <v>0</v>
      </c>
      <c r="BY97" s="32">
        <v>0</v>
      </c>
      <c r="BZ97" s="32">
        <v>0</v>
      </c>
      <c r="CA97" s="32">
        <v>0</v>
      </c>
      <c r="CB97" s="32">
        <v>0</v>
      </c>
      <c r="CC97" s="32">
        <v>0</v>
      </c>
      <c r="CD97" s="47"/>
      <c r="CE97" s="47"/>
      <c r="CF97" s="47"/>
      <c r="CG97" s="47"/>
      <c r="CH97" s="47"/>
      <c r="CI97" s="47"/>
      <c r="CJ97" s="47"/>
    </row>
    <row r="98" spans="1:88" s="2" customFormat="1" ht="55.2" customHeight="1" outlineLevel="1" x14ac:dyDescent="0.3">
      <c r="A98" s="22" t="s">
        <v>142</v>
      </c>
      <c r="B98" s="33" t="s">
        <v>198</v>
      </c>
      <c r="C98" s="48" t="s">
        <v>199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/>
      <c r="K98" s="32"/>
      <c r="L98" s="32"/>
      <c r="M98" s="32"/>
      <c r="N98" s="32"/>
      <c r="O98" s="32"/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/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24" t="s">
        <v>85</v>
      </c>
      <c r="AC98" s="32">
        <v>0</v>
      </c>
      <c r="AD98" s="32">
        <v>0</v>
      </c>
      <c r="AE98" s="47">
        <v>1.76</v>
      </c>
      <c r="AF98" s="32">
        <v>0</v>
      </c>
      <c r="AG98" s="32">
        <v>0</v>
      </c>
      <c r="AH98" s="32"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/>
      <c r="BG98" s="32"/>
      <c r="BH98" s="32"/>
      <c r="BI98" s="32"/>
      <c r="BJ98" s="32"/>
      <c r="BK98" s="32"/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47"/>
      <c r="BS98" s="47"/>
      <c r="BT98" s="47"/>
      <c r="BU98" s="47"/>
      <c r="BV98" s="47"/>
      <c r="BW98" s="47"/>
      <c r="BX98" s="32">
        <v>0</v>
      </c>
      <c r="BY98" s="32">
        <v>0</v>
      </c>
      <c r="BZ98" s="32">
        <v>0</v>
      </c>
      <c r="CA98" s="32">
        <v>0</v>
      </c>
      <c r="CB98" s="32">
        <v>0</v>
      </c>
      <c r="CC98" s="32">
        <v>0</v>
      </c>
      <c r="CD98" s="47"/>
      <c r="CE98" s="47"/>
      <c r="CF98" s="47"/>
      <c r="CG98" s="47"/>
      <c r="CH98" s="47"/>
      <c r="CI98" s="47"/>
      <c r="CJ98" s="47"/>
    </row>
    <row r="99" spans="1:88" s="2" customFormat="1" ht="51.6" customHeight="1" outlineLevel="1" x14ac:dyDescent="0.3">
      <c r="A99" s="22" t="s">
        <v>142</v>
      </c>
      <c r="B99" s="33" t="s">
        <v>200</v>
      </c>
      <c r="C99" s="48" t="s">
        <v>201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/>
      <c r="K99" s="32"/>
      <c r="L99" s="32"/>
      <c r="M99" s="32"/>
      <c r="N99" s="32"/>
      <c r="O99" s="32"/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/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24" t="s">
        <v>85</v>
      </c>
      <c r="AO99" s="32">
        <v>0</v>
      </c>
      <c r="AP99" s="32">
        <v>0</v>
      </c>
      <c r="AQ99" s="47">
        <v>1.84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/>
      <c r="BG99" s="32"/>
      <c r="BH99" s="32"/>
      <c r="BI99" s="32"/>
      <c r="BJ99" s="32"/>
      <c r="BK99" s="32"/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47"/>
      <c r="BS99" s="47"/>
      <c r="BT99" s="47"/>
      <c r="BU99" s="47"/>
      <c r="BV99" s="47"/>
      <c r="BW99" s="47"/>
      <c r="BX99" s="32">
        <v>0</v>
      </c>
      <c r="BY99" s="32">
        <v>0</v>
      </c>
      <c r="BZ99" s="32">
        <v>0</v>
      </c>
      <c r="CA99" s="32">
        <v>0</v>
      </c>
      <c r="CB99" s="32">
        <v>0</v>
      </c>
      <c r="CC99" s="32">
        <v>0</v>
      </c>
      <c r="CD99" s="47"/>
      <c r="CE99" s="47"/>
      <c r="CF99" s="47"/>
      <c r="CG99" s="47"/>
      <c r="CH99" s="47"/>
      <c r="CI99" s="47"/>
      <c r="CJ99" s="47"/>
    </row>
    <row r="100" spans="1:88" s="2" customFormat="1" ht="61.5" customHeight="1" outlineLevel="1" x14ac:dyDescent="0.3">
      <c r="A100" s="22" t="s">
        <v>142</v>
      </c>
      <c r="B100" s="33" t="s">
        <v>228</v>
      </c>
      <c r="C100" s="48" t="s">
        <v>202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/>
      <c r="K100" s="32"/>
      <c r="L100" s="32"/>
      <c r="M100" s="32"/>
      <c r="N100" s="32"/>
      <c r="O100" s="32"/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/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v>0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0</v>
      </c>
      <c r="AQ100" s="32">
        <v>0</v>
      </c>
      <c r="AR100" s="32">
        <v>0</v>
      </c>
      <c r="AS100" s="32">
        <v>0</v>
      </c>
      <c r="AT100" s="32">
        <v>0</v>
      </c>
      <c r="AU100" s="32">
        <v>0</v>
      </c>
      <c r="AV100" s="32">
        <v>0</v>
      </c>
      <c r="AW100" s="32">
        <v>0</v>
      </c>
      <c r="AX100" s="32">
        <v>0</v>
      </c>
      <c r="AY100" s="32">
        <v>0</v>
      </c>
      <c r="AZ100" s="32">
        <v>0</v>
      </c>
      <c r="BA100" s="32">
        <v>0</v>
      </c>
      <c r="BB100" s="32">
        <v>0</v>
      </c>
      <c r="BC100" s="32">
        <v>0</v>
      </c>
      <c r="BD100" s="32">
        <v>0</v>
      </c>
      <c r="BE100" s="32">
        <v>0</v>
      </c>
      <c r="BF100" s="32"/>
      <c r="BG100" s="32"/>
      <c r="BH100" s="32"/>
      <c r="BI100" s="32"/>
      <c r="BJ100" s="32"/>
      <c r="BK100" s="32"/>
      <c r="BL100" s="24" t="s">
        <v>85</v>
      </c>
      <c r="BM100" s="32">
        <v>0</v>
      </c>
      <c r="BN100" s="32">
        <v>0</v>
      </c>
      <c r="BO100" s="47">
        <v>1.075</v>
      </c>
      <c r="BP100" s="32">
        <v>0</v>
      </c>
      <c r="BQ100" s="32">
        <v>0</v>
      </c>
      <c r="BR100" s="47"/>
      <c r="BS100" s="47"/>
      <c r="BT100" s="47"/>
      <c r="BU100" s="47"/>
      <c r="BV100" s="47"/>
      <c r="BW100" s="47"/>
      <c r="BX100" s="32">
        <v>0</v>
      </c>
      <c r="BY100" s="32">
        <v>0</v>
      </c>
      <c r="BZ100" s="32">
        <v>0</v>
      </c>
      <c r="CA100" s="32">
        <v>0</v>
      </c>
      <c r="CB100" s="32">
        <v>0</v>
      </c>
      <c r="CC100" s="32">
        <v>0</v>
      </c>
      <c r="CD100" s="47"/>
      <c r="CE100" s="47"/>
      <c r="CF100" s="47"/>
      <c r="CG100" s="47"/>
      <c r="CH100" s="47"/>
      <c r="CI100" s="47"/>
      <c r="CJ100" s="47"/>
    </row>
    <row r="101" spans="1:88" s="2" customFormat="1" ht="61.5" customHeight="1" outlineLevel="1" x14ac:dyDescent="0.3">
      <c r="A101" s="22" t="s">
        <v>142</v>
      </c>
      <c r="B101" s="33" t="s">
        <v>229</v>
      </c>
      <c r="C101" s="48" t="s">
        <v>203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/>
      <c r="K101" s="32"/>
      <c r="L101" s="32"/>
      <c r="M101" s="32"/>
      <c r="N101" s="32"/>
      <c r="O101" s="32"/>
      <c r="P101" s="32">
        <v>0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/>
      <c r="W101" s="32"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0</v>
      </c>
      <c r="AC101" s="32">
        <v>0</v>
      </c>
      <c r="AD101" s="32">
        <v>0</v>
      </c>
      <c r="AE101" s="32">
        <v>0</v>
      </c>
      <c r="AF101" s="32">
        <v>0</v>
      </c>
      <c r="AG101" s="32">
        <v>0</v>
      </c>
      <c r="AH101" s="32">
        <v>0</v>
      </c>
      <c r="AI101" s="32">
        <v>0</v>
      </c>
      <c r="AJ101" s="32">
        <v>0</v>
      </c>
      <c r="AK101" s="32">
        <v>0</v>
      </c>
      <c r="AL101" s="32">
        <v>0</v>
      </c>
      <c r="AM101" s="32">
        <v>0</v>
      </c>
      <c r="AN101" s="32">
        <v>0</v>
      </c>
      <c r="AO101" s="32">
        <v>0</v>
      </c>
      <c r="AP101" s="32">
        <v>0</v>
      </c>
      <c r="AQ101" s="32">
        <v>0</v>
      </c>
      <c r="AR101" s="32">
        <v>0</v>
      </c>
      <c r="AS101" s="32">
        <v>0</v>
      </c>
      <c r="AT101" s="32">
        <v>0</v>
      </c>
      <c r="AU101" s="32">
        <v>0</v>
      </c>
      <c r="AV101" s="32">
        <v>0</v>
      </c>
      <c r="AW101" s="32">
        <v>0</v>
      </c>
      <c r="AX101" s="32">
        <v>0</v>
      </c>
      <c r="AY101" s="32">
        <v>0</v>
      </c>
      <c r="AZ101" s="32">
        <v>0</v>
      </c>
      <c r="BA101" s="32">
        <v>0</v>
      </c>
      <c r="BB101" s="32">
        <v>0</v>
      </c>
      <c r="BC101" s="32">
        <v>0</v>
      </c>
      <c r="BD101" s="32">
        <v>0</v>
      </c>
      <c r="BE101" s="32">
        <v>0</v>
      </c>
      <c r="BF101" s="32"/>
      <c r="BG101" s="32"/>
      <c r="BH101" s="32"/>
      <c r="BI101" s="32"/>
      <c r="BJ101" s="32"/>
      <c r="BK101" s="32"/>
      <c r="BL101" s="24" t="s">
        <v>85</v>
      </c>
      <c r="BM101" s="32">
        <v>0</v>
      </c>
      <c r="BN101" s="32">
        <v>0</v>
      </c>
      <c r="BO101" s="47">
        <v>1.1599999999999999</v>
      </c>
      <c r="BP101" s="32">
        <v>0</v>
      </c>
      <c r="BQ101" s="32">
        <v>0</v>
      </c>
      <c r="BR101" s="47"/>
      <c r="BS101" s="47"/>
      <c r="BT101" s="47"/>
      <c r="BU101" s="47"/>
      <c r="BV101" s="47"/>
      <c r="BW101" s="47"/>
      <c r="BX101" s="32">
        <v>0</v>
      </c>
      <c r="BY101" s="32">
        <v>0</v>
      </c>
      <c r="BZ101" s="32">
        <v>0</v>
      </c>
      <c r="CA101" s="32">
        <v>0</v>
      </c>
      <c r="CB101" s="32">
        <v>0</v>
      </c>
      <c r="CC101" s="32">
        <v>0</v>
      </c>
      <c r="CD101" s="47"/>
      <c r="CE101" s="47"/>
      <c r="CF101" s="47"/>
      <c r="CG101" s="47"/>
      <c r="CH101" s="47"/>
      <c r="CI101" s="47"/>
      <c r="CJ101" s="47"/>
    </row>
    <row r="102" spans="1:88" s="2" customFormat="1" ht="61.5" customHeight="1" outlineLevel="1" x14ac:dyDescent="0.3">
      <c r="A102" s="22" t="s">
        <v>142</v>
      </c>
      <c r="B102" s="33" t="s">
        <v>230</v>
      </c>
      <c r="C102" s="48" t="s">
        <v>204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/>
      <c r="K102" s="32"/>
      <c r="L102" s="32"/>
      <c r="M102" s="32"/>
      <c r="N102" s="32"/>
      <c r="O102" s="32"/>
      <c r="P102" s="32">
        <v>0</v>
      </c>
      <c r="Q102" s="32">
        <v>0</v>
      </c>
      <c r="R102" s="32">
        <v>0</v>
      </c>
      <c r="S102" s="32">
        <v>0</v>
      </c>
      <c r="T102" s="32">
        <v>0</v>
      </c>
      <c r="U102" s="32">
        <v>0</v>
      </c>
      <c r="V102" s="32"/>
      <c r="W102" s="32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v>0</v>
      </c>
      <c r="AF102" s="32">
        <v>0</v>
      </c>
      <c r="AG102" s="32">
        <v>0</v>
      </c>
      <c r="AH102" s="32">
        <v>0</v>
      </c>
      <c r="AI102" s="32">
        <v>0</v>
      </c>
      <c r="AJ102" s="32">
        <v>0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32">
        <v>0</v>
      </c>
      <c r="AQ102" s="32">
        <v>0</v>
      </c>
      <c r="AR102" s="32">
        <v>0</v>
      </c>
      <c r="AS102" s="32">
        <v>0</v>
      </c>
      <c r="AT102" s="32">
        <v>0</v>
      </c>
      <c r="AU102" s="32">
        <v>0</v>
      </c>
      <c r="AV102" s="32">
        <v>0</v>
      </c>
      <c r="AW102" s="32">
        <v>0</v>
      </c>
      <c r="AX102" s="32">
        <v>0</v>
      </c>
      <c r="AY102" s="32">
        <v>0</v>
      </c>
      <c r="AZ102" s="32">
        <v>0</v>
      </c>
      <c r="BA102" s="32">
        <v>0</v>
      </c>
      <c r="BB102" s="32">
        <v>0</v>
      </c>
      <c r="BC102" s="32">
        <v>0</v>
      </c>
      <c r="BD102" s="32">
        <v>0</v>
      </c>
      <c r="BE102" s="32">
        <v>0</v>
      </c>
      <c r="BF102" s="32"/>
      <c r="BG102" s="32"/>
      <c r="BH102" s="32"/>
      <c r="BI102" s="32"/>
      <c r="BJ102" s="32"/>
      <c r="BK102" s="32"/>
      <c r="BL102" s="24" t="s">
        <v>85</v>
      </c>
      <c r="BM102" s="32">
        <v>0</v>
      </c>
      <c r="BN102" s="32">
        <v>0</v>
      </c>
      <c r="BO102" s="47">
        <v>2.72</v>
      </c>
      <c r="BP102" s="32">
        <v>0</v>
      </c>
      <c r="BQ102" s="32">
        <v>0</v>
      </c>
      <c r="BR102" s="47"/>
      <c r="BS102" s="47"/>
      <c r="BT102" s="47"/>
      <c r="BU102" s="47"/>
      <c r="BV102" s="47"/>
      <c r="BW102" s="47"/>
      <c r="BX102" s="32">
        <v>0</v>
      </c>
      <c r="BY102" s="32">
        <v>0</v>
      </c>
      <c r="BZ102" s="32">
        <v>0</v>
      </c>
      <c r="CA102" s="32">
        <v>0</v>
      </c>
      <c r="CB102" s="32">
        <v>0</v>
      </c>
      <c r="CC102" s="32">
        <v>0</v>
      </c>
      <c r="CD102" s="47"/>
      <c r="CE102" s="47"/>
      <c r="CF102" s="47"/>
      <c r="CG102" s="47"/>
      <c r="CH102" s="47"/>
      <c r="CI102" s="47"/>
      <c r="CJ102" s="47"/>
    </row>
    <row r="103" spans="1:88" s="2" customFormat="1" ht="61.5" customHeight="1" outlineLevel="1" x14ac:dyDescent="0.3">
      <c r="A103" s="22" t="s">
        <v>142</v>
      </c>
      <c r="B103" s="33" t="s">
        <v>231</v>
      </c>
      <c r="C103" s="48" t="s">
        <v>205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/>
      <c r="K103" s="32"/>
      <c r="L103" s="32"/>
      <c r="M103" s="32"/>
      <c r="N103" s="32"/>
      <c r="O103" s="32"/>
      <c r="P103" s="32">
        <v>0</v>
      </c>
      <c r="Q103" s="32">
        <v>0</v>
      </c>
      <c r="R103" s="32">
        <v>0</v>
      </c>
      <c r="S103" s="32">
        <v>0</v>
      </c>
      <c r="T103" s="32">
        <v>0</v>
      </c>
      <c r="U103" s="32">
        <v>0</v>
      </c>
      <c r="V103" s="32"/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2">
        <v>0</v>
      </c>
      <c r="AC103" s="32">
        <v>0</v>
      </c>
      <c r="AD103" s="32">
        <v>0</v>
      </c>
      <c r="AE103" s="32">
        <v>0</v>
      </c>
      <c r="AF103" s="32">
        <v>0</v>
      </c>
      <c r="AG103" s="32">
        <v>0</v>
      </c>
      <c r="AH103" s="32">
        <v>0</v>
      </c>
      <c r="AI103" s="32">
        <v>0</v>
      </c>
      <c r="AJ103" s="32">
        <v>0</v>
      </c>
      <c r="AK103" s="32">
        <v>0</v>
      </c>
      <c r="AL103" s="32">
        <v>0</v>
      </c>
      <c r="AM103" s="32">
        <v>0</v>
      </c>
      <c r="AN103" s="32">
        <v>0</v>
      </c>
      <c r="AO103" s="32">
        <v>0</v>
      </c>
      <c r="AP103" s="32">
        <v>0</v>
      </c>
      <c r="AQ103" s="32">
        <v>0</v>
      </c>
      <c r="AR103" s="32">
        <v>0</v>
      </c>
      <c r="AS103" s="32">
        <v>0</v>
      </c>
      <c r="AT103" s="32">
        <v>0</v>
      </c>
      <c r="AU103" s="32">
        <v>0</v>
      </c>
      <c r="AV103" s="32">
        <v>0</v>
      </c>
      <c r="AW103" s="32">
        <v>0</v>
      </c>
      <c r="AX103" s="32">
        <v>0</v>
      </c>
      <c r="AY103" s="32">
        <v>0</v>
      </c>
      <c r="AZ103" s="32">
        <v>0</v>
      </c>
      <c r="BA103" s="32">
        <v>0</v>
      </c>
      <c r="BB103" s="32">
        <v>0</v>
      </c>
      <c r="BC103" s="32">
        <v>0</v>
      </c>
      <c r="BD103" s="32">
        <v>0</v>
      </c>
      <c r="BE103" s="32">
        <v>0</v>
      </c>
      <c r="BF103" s="32"/>
      <c r="BG103" s="32"/>
      <c r="BH103" s="32"/>
      <c r="BI103" s="32"/>
      <c r="BJ103" s="32"/>
      <c r="BK103" s="32"/>
      <c r="BL103" s="24" t="s">
        <v>85</v>
      </c>
      <c r="BM103" s="32">
        <v>0</v>
      </c>
      <c r="BN103" s="32">
        <v>0</v>
      </c>
      <c r="BO103" s="47">
        <v>0.68</v>
      </c>
      <c r="BP103" s="32">
        <v>0</v>
      </c>
      <c r="BQ103" s="32">
        <v>0</v>
      </c>
      <c r="BR103" s="47"/>
      <c r="BS103" s="47"/>
      <c r="BT103" s="47"/>
      <c r="BU103" s="47"/>
      <c r="BV103" s="47"/>
      <c r="BW103" s="47"/>
      <c r="BX103" s="32">
        <v>0</v>
      </c>
      <c r="BY103" s="32">
        <v>0</v>
      </c>
      <c r="BZ103" s="32">
        <v>0</v>
      </c>
      <c r="CA103" s="32">
        <v>0</v>
      </c>
      <c r="CB103" s="32">
        <v>0</v>
      </c>
      <c r="CC103" s="32">
        <v>0</v>
      </c>
      <c r="CD103" s="47"/>
      <c r="CE103" s="47"/>
      <c r="CF103" s="47"/>
      <c r="CG103" s="47"/>
      <c r="CH103" s="47"/>
      <c r="CI103" s="47"/>
      <c r="CJ103" s="47"/>
    </row>
    <row r="104" spans="1:88" s="2" customFormat="1" ht="61.5" customHeight="1" outlineLevel="1" x14ac:dyDescent="0.3">
      <c r="A104" s="22" t="s">
        <v>142</v>
      </c>
      <c r="B104" s="33" t="s">
        <v>232</v>
      </c>
      <c r="C104" s="48" t="s">
        <v>206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/>
      <c r="K104" s="32"/>
      <c r="L104" s="32"/>
      <c r="M104" s="32"/>
      <c r="N104" s="32"/>
      <c r="O104" s="32"/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/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/>
      <c r="BG104" s="32"/>
      <c r="BH104" s="32"/>
      <c r="BI104" s="32"/>
      <c r="BJ104" s="32"/>
      <c r="BK104" s="32"/>
      <c r="BL104" s="24" t="s">
        <v>85</v>
      </c>
      <c r="BM104" s="32">
        <v>0</v>
      </c>
      <c r="BN104" s="32">
        <v>0</v>
      </c>
      <c r="BO104" s="47">
        <v>0.84</v>
      </c>
      <c r="BP104" s="32">
        <v>0</v>
      </c>
      <c r="BQ104" s="32">
        <v>0</v>
      </c>
      <c r="BR104" s="47"/>
      <c r="BS104" s="47"/>
      <c r="BT104" s="47"/>
      <c r="BU104" s="47"/>
      <c r="BV104" s="47"/>
      <c r="BW104" s="47"/>
      <c r="BX104" s="32">
        <v>0</v>
      </c>
      <c r="BY104" s="32">
        <v>0</v>
      </c>
      <c r="BZ104" s="32">
        <v>0</v>
      </c>
      <c r="CA104" s="32">
        <v>0</v>
      </c>
      <c r="CB104" s="32">
        <v>0</v>
      </c>
      <c r="CC104" s="32">
        <v>0</v>
      </c>
      <c r="CD104" s="47"/>
      <c r="CE104" s="47"/>
      <c r="CF104" s="47"/>
      <c r="CG104" s="47"/>
      <c r="CH104" s="47"/>
      <c r="CI104" s="47"/>
      <c r="CJ104" s="47"/>
    </row>
    <row r="105" spans="1:88" ht="37.950000000000003" hidden="1" customHeight="1" x14ac:dyDescent="0.3">
      <c r="A105" s="39" t="s">
        <v>144</v>
      </c>
      <c r="B105" s="40" t="s">
        <v>145</v>
      </c>
      <c r="C105" s="41" t="s">
        <v>84</v>
      </c>
      <c r="D105" s="41"/>
      <c r="E105" s="41">
        <f t="shared" ref="E105:AY105" si="49">SUM(E106:E108)</f>
        <v>0</v>
      </c>
      <c r="F105" s="41">
        <f t="shared" si="49"/>
        <v>0</v>
      </c>
      <c r="G105" s="41">
        <f t="shared" si="49"/>
        <v>0</v>
      </c>
      <c r="H105" s="41">
        <f t="shared" si="49"/>
        <v>0</v>
      </c>
      <c r="I105" s="41">
        <f t="shared" si="49"/>
        <v>0</v>
      </c>
      <c r="J105" s="41"/>
      <c r="K105" s="41">
        <f t="shared" si="49"/>
        <v>0</v>
      </c>
      <c r="L105" s="41">
        <f t="shared" si="49"/>
        <v>0</v>
      </c>
      <c r="M105" s="41">
        <f t="shared" si="49"/>
        <v>0</v>
      </c>
      <c r="N105" s="41">
        <f t="shared" si="49"/>
        <v>0</v>
      </c>
      <c r="O105" s="41">
        <f t="shared" si="49"/>
        <v>0</v>
      </c>
      <c r="P105" s="41"/>
      <c r="Q105" s="41">
        <f t="shared" si="49"/>
        <v>0</v>
      </c>
      <c r="R105" s="41">
        <f t="shared" si="49"/>
        <v>0</v>
      </c>
      <c r="S105" s="41">
        <f t="shared" si="49"/>
        <v>0</v>
      </c>
      <c r="T105" s="41">
        <f t="shared" si="49"/>
        <v>0</v>
      </c>
      <c r="U105" s="41">
        <f t="shared" si="49"/>
        <v>0</v>
      </c>
      <c r="V105" s="41"/>
      <c r="W105" s="41">
        <f t="shared" si="49"/>
        <v>0</v>
      </c>
      <c r="X105" s="41">
        <f t="shared" si="49"/>
        <v>0</v>
      </c>
      <c r="Y105" s="41">
        <f t="shared" si="49"/>
        <v>0</v>
      </c>
      <c r="Z105" s="41">
        <f t="shared" si="49"/>
        <v>0</v>
      </c>
      <c r="AA105" s="41">
        <f t="shared" si="49"/>
        <v>0</v>
      </c>
      <c r="AB105" s="41"/>
      <c r="AC105" s="41">
        <f t="shared" si="49"/>
        <v>0</v>
      </c>
      <c r="AD105" s="41">
        <f t="shared" si="49"/>
        <v>0</v>
      </c>
      <c r="AE105" s="41">
        <f t="shared" si="49"/>
        <v>0</v>
      </c>
      <c r="AF105" s="41">
        <f t="shared" si="49"/>
        <v>0</v>
      </c>
      <c r="AG105" s="41">
        <f t="shared" si="49"/>
        <v>0</v>
      </c>
      <c r="AH105" s="41">
        <f t="shared" si="49"/>
        <v>0</v>
      </c>
      <c r="AI105" s="41">
        <f t="shared" si="49"/>
        <v>0</v>
      </c>
      <c r="AJ105" s="41">
        <f t="shared" si="49"/>
        <v>0</v>
      </c>
      <c r="AK105" s="41">
        <f t="shared" si="49"/>
        <v>0</v>
      </c>
      <c r="AL105" s="41">
        <f t="shared" si="49"/>
        <v>0</v>
      </c>
      <c r="AM105" s="41">
        <f t="shared" si="49"/>
        <v>0</v>
      </c>
      <c r="AN105" s="41"/>
      <c r="AO105" s="41">
        <f t="shared" si="49"/>
        <v>0</v>
      </c>
      <c r="AP105" s="41">
        <f t="shared" si="49"/>
        <v>0</v>
      </c>
      <c r="AQ105" s="41">
        <f t="shared" si="49"/>
        <v>0</v>
      </c>
      <c r="AR105" s="41">
        <f t="shared" si="49"/>
        <v>0</v>
      </c>
      <c r="AS105" s="41">
        <f t="shared" si="49"/>
        <v>0</v>
      </c>
      <c r="AT105" s="41">
        <f t="shared" si="49"/>
        <v>0</v>
      </c>
      <c r="AU105" s="41">
        <f t="shared" si="49"/>
        <v>0</v>
      </c>
      <c r="AV105" s="41">
        <f t="shared" si="49"/>
        <v>0</v>
      </c>
      <c r="AW105" s="41">
        <f t="shared" si="49"/>
        <v>0</v>
      </c>
      <c r="AX105" s="41">
        <f t="shared" si="49"/>
        <v>0</v>
      </c>
      <c r="AY105" s="41">
        <f t="shared" si="49"/>
        <v>0</v>
      </c>
      <c r="AZ105" s="41"/>
      <c r="BA105" s="41">
        <f t="shared" ref="BA105:BW105" si="50">SUM(BA106:BA108)</f>
        <v>0</v>
      </c>
      <c r="BB105" s="41">
        <f t="shared" si="50"/>
        <v>0</v>
      </c>
      <c r="BC105" s="41">
        <f t="shared" si="50"/>
        <v>0</v>
      </c>
      <c r="BD105" s="41">
        <f t="shared" si="50"/>
        <v>0</v>
      </c>
      <c r="BE105" s="41">
        <f t="shared" si="50"/>
        <v>0</v>
      </c>
      <c r="BF105" s="41">
        <f t="shared" si="50"/>
        <v>0</v>
      </c>
      <c r="BG105" s="41">
        <f t="shared" si="50"/>
        <v>0</v>
      </c>
      <c r="BH105" s="41">
        <f t="shared" si="50"/>
        <v>0</v>
      </c>
      <c r="BI105" s="41">
        <f t="shared" si="50"/>
        <v>0</v>
      </c>
      <c r="BJ105" s="41">
        <f t="shared" si="50"/>
        <v>0</v>
      </c>
      <c r="BK105" s="41">
        <f t="shared" si="50"/>
        <v>0</v>
      </c>
      <c r="BL105" s="41"/>
      <c r="BM105" s="41">
        <f t="shared" si="50"/>
        <v>0</v>
      </c>
      <c r="BN105" s="41">
        <f t="shared" si="50"/>
        <v>0</v>
      </c>
      <c r="BO105" s="41">
        <f t="shared" si="50"/>
        <v>0</v>
      </c>
      <c r="BP105" s="41">
        <f t="shared" si="50"/>
        <v>0</v>
      </c>
      <c r="BQ105" s="41">
        <f t="shared" si="50"/>
        <v>0</v>
      </c>
      <c r="BR105" s="41">
        <f t="shared" si="50"/>
        <v>0</v>
      </c>
      <c r="BS105" s="41">
        <f t="shared" si="50"/>
        <v>0</v>
      </c>
      <c r="BT105" s="41">
        <f t="shared" si="50"/>
        <v>0</v>
      </c>
      <c r="BU105" s="41">
        <f t="shared" si="50"/>
        <v>0</v>
      </c>
      <c r="BV105" s="41">
        <f t="shared" si="50"/>
        <v>0</v>
      </c>
      <c r="BW105" s="41">
        <f t="shared" si="50"/>
        <v>0</v>
      </c>
      <c r="BX105" s="41"/>
      <c r="BY105" s="41">
        <f t="shared" ref="BY105:CI105" si="51">SUM(BY106:BY108)</f>
        <v>0</v>
      </c>
      <c r="BZ105" s="41">
        <f t="shared" si="51"/>
        <v>0</v>
      </c>
      <c r="CA105" s="41">
        <f t="shared" si="51"/>
        <v>0</v>
      </c>
      <c r="CB105" s="41">
        <f t="shared" si="51"/>
        <v>0</v>
      </c>
      <c r="CC105" s="41">
        <f t="shared" si="51"/>
        <v>0</v>
      </c>
      <c r="CD105" s="41">
        <f t="shared" si="51"/>
        <v>0</v>
      </c>
      <c r="CE105" s="41">
        <f t="shared" si="51"/>
        <v>0</v>
      </c>
      <c r="CF105" s="41">
        <f t="shared" si="51"/>
        <v>0</v>
      </c>
      <c r="CG105" s="41">
        <f t="shared" si="51"/>
        <v>0</v>
      </c>
      <c r="CH105" s="41">
        <f t="shared" si="51"/>
        <v>0</v>
      </c>
      <c r="CI105" s="41">
        <f t="shared" si="51"/>
        <v>0</v>
      </c>
      <c r="CJ105" s="41"/>
    </row>
    <row r="106" spans="1:88" ht="15.75" hidden="1" customHeight="1" outlineLevel="1" x14ac:dyDescent="0.3">
      <c r="A106" s="22" t="s">
        <v>144</v>
      </c>
      <c r="B106" s="33" t="s">
        <v>109</v>
      </c>
      <c r="C106" s="30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31"/>
      <c r="O106" s="31"/>
      <c r="P106" s="31"/>
      <c r="Q106" s="31"/>
      <c r="R106" s="31"/>
      <c r="S106" s="31"/>
      <c r="T106" s="31">
        <f>O106+V106</f>
        <v>0</v>
      </c>
      <c r="U106" s="31">
        <f>O106+X106</f>
        <v>0</v>
      </c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</row>
    <row r="107" spans="1:88" ht="15.75" hidden="1" customHeight="1" outlineLevel="1" x14ac:dyDescent="0.3">
      <c r="A107" s="22" t="s">
        <v>144</v>
      </c>
      <c r="B107" s="33" t="s">
        <v>109</v>
      </c>
      <c r="C107" s="30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31"/>
      <c r="O107" s="31"/>
      <c r="P107" s="31"/>
      <c r="Q107" s="31"/>
      <c r="R107" s="31"/>
      <c r="S107" s="31"/>
      <c r="T107" s="31">
        <f>O107+V107</f>
        <v>0</v>
      </c>
      <c r="U107" s="31">
        <f>O107+X107</f>
        <v>0</v>
      </c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</row>
    <row r="108" spans="1:88" ht="15.75" hidden="1" customHeight="1" outlineLevel="1" x14ac:dyDescent="0.3">
      <c r="A108" s="22" t="s">
        <v>110</v>
      </c>
      <c r="B108" s="23" t="s">
        <v>110</v>
      </c>
      <c r="C108" s="30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31"/>
      <c r="O108" s="31"/>
      <c r="P108" s="31"/>
      <c r="Q108" s="31"/>
      <c r="R108" s="31"/>
      <c r="S108" s="31"/>
      <c r="T108" s="31">
        <f>O108+V108</f>
        <v>0</v>
      </c>
      <c r="U108" s="31">
        <f>O108+X108</f>
        <v>0</v>
      </c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</row>
    <row r="109" spans="1:88" s="21" customFormat="1" ht="31.2" collapsed="1" x14ac:dyDescent="0.3">
      <c r="A109" s="34" t="s">
        <v>146</v>
      </c>
      <c r="B109" s="35" t="s">
        <v>147</v>
      </c>
      <c r="C109" s="36" t="s">
        <v>84</v>
      </c>
      <c r="D109" s="37"/>
      <c r="E109" s="38">
        <f>E110+E114+E118+E122+E126+E133+E137+E141</f>
        <v>0</v>
      </c>
      <c r="F109" s="38">
        <f>F110+F114+F118+F122+F126+F133+F137+F141</f>
        <v>0</v>
      </c>
      <c r="G109" s="38">
        <f>G110+G114+G118+G122+G126+G133+G137+G141</f>
        <v>0</v>
      </c>
      <c r="H109" s="38">
        <f>H110+H114+H118+H122+H126+H133+H137+H141</f>
        <v>0</v>
      </c>
      <c r="I109" s="38">
        <f>I110+I114+I118+I122+I126+I133+I137+I141</f>
        <v>0</v>
      </c>
      <c r="J109" s="37"/>
      <c r="K109" s="37">
        <f>K110+K114+K118+K122+K126+K133+K137+K141</f>
        <v>0</v>
      </c>
      <c r="L109" s="37">
        <f>L110+L114+L118+L122+L126+L133+L137+L141</f>
        <v>0</v>
      </c>
      <c r="M109" s="37">
        <f>M110+M114+M118+M122+M126+M133+M137+M141</f>
        <v>0</v>
      </c>
      <c r="N109" s="37">
        <f>N110+N114+N118+N122+N126+N133+N137+N141</f>
        <v>0</v>
      </c>
      <c r="O109" s="38">
        <f>O110+O114+O118+O122+O126+O133+O137+O141</f>
        <v>0</v>
      </c>
      <c r="P109" s="37" t="s">
        <v>85</v>
      </c>
      <c r="Q109" s="38">
        <f>Q110+Q114+Q118+Q122+Q126+Q133+Q137+Q141</f>
        <v>0</v>
      </c>
      <c r="R109" s="38">
        <f>R110+R114+R118+R122+R126+R133+R137+R141</f>
        <v>0</v>
      </c>
      <c r="S109" s="38">
        <f>S110+S114+S118+S122+S126+S133+S137+S141</f>
        <v>0</v>
      </c>
      <c r="T109" s="38">
        <f>T110+T114+T118+T122+T126+T133+T137+T141</f>
        <v>0</v>
      </c>
      <c r="U109" s="38">
        <f>U110+U114+U118+U122+U126+U133+U137+U141</f>
        <v>4648</v>
      </c>
      <c r="V109" s="37" t="s">
        <v>85</v>
      </c>
      <c r="W109" s="38">
        <f t="shared" ref="W109:AY109" si="52">W110+W114+W118+W122+W126+W133+W137+W141</f>
        <v>0</v>
      </c>
      <c r="X109" s="38">
        <f t="shared" si="52"/>
        <v>0</v>
      </c>
      <c r="Y109" s="38">
        <f t="shared" si="52"/>
        <v>0</v>
      </c>
      <c r="Z109" s="38">
        <f t="shared" si="52"/>
        <v>0</v>
      </c>
      <c r="AA109" s="38">
        <f t="shared" si="52"/>
        <v>1165</v>
      </c>
      <c r="AB109" s="38" t="s">
        <v>85</v>
      </c>
      <c r="AC109" s="38">
        <f t="shared" si="52"/>
        <v>0</v>
      </c>
      <c r="AD109" s="38">
        <f t="shared" si="52"/>
        <v>0</v>
      </c>
      <c r="AE109" s="38">
        <f t="shared" si="52"/>
        <v>0</v>
      </c>
      <c r="AF109" s="38">
        <f t="shared" si="52"/>
        <v>0</v>
      </c>
      <c r="AG109" s="38">
        <f t="shared" si="52"/>
        <v>4112</v>
      </c>
      <c r="AH109" s="37" t="s">
        <v>85</v>
      </c>
      <c r="AI109" s="38">
        <f t="shared" si="52"/>
        <v>0</v>
      </c>
      <c r="AJ109" s="38">
        <f t="shared" si="52"/>
        <v>0</v>
      </c>
      <c r="AK109" s="38">
        <f t="shared" si="52"/>
        <v>0</v>
      </c>
      <c r="AL109" s="38">
        <f t="shared" si="52"/>
        <v>0</v>
      </c>
      <c r="AM109" s="38">
        <f t="shared" si="52"/>
        <v>1812</v>
      </c>
      <c r="AN109" s="38" t="s">
        <v>85</v>
      </c>
      <c r="AO109" s="38">
        <f t="shared" si="52"/>
        <v>0</v>
      </c>
      <c r="AP109" s="38">
        <f t="shared" si="52"/>
        <v>0</v>
      </c>
      <c r="AQ109" s="38">
        <f t="shared" si="52"/>
        <v>0</v>
      </c>
      <c r="AR109" s="38">
        <f t="shared" si="52"/>
        <v>0</v>
      </c>
      <c r="AS109" s="38">
        <f t="shared" si="52"/>
        <v>4634</v>
      </c>
      <c r="AT109" s="38"/>
      <c r="AU109" s="38">
        <f t="shared" si="52"/>
        <v>0</v>
      </c>
      <c r="AV109" s="38">
        <f t="shared" si="52"/>
        <v>0</v>
      </c>
      <c r="AW109" s="38">
        <f t="shared" si="52"/>
        <v>0</v>
      </c>
      <c r="AX109" s="38">
        <f t="shared" si="52"/>
        <v>0</v>
      </c>
      <c r="AY109" s="38">
        <f t="shared" si="52"/>
        <v>5883</v>
      </c>
      <c r="AZ109" s="37" t="s">
        <v>85</v>
      </c>
      <c r="BA109" s="38">
        <f t="shared" ref="BA109:BW109" si="53">BA110+BA114+BA118+BA122+BA126+BA133+BA137+BA141</f>
        <v>0</v>
      </c>
      <c r="BB109" s="38">
        <f t="shared" si="53"/>
        <v>0</v>
      </c>
      <c r="BC109" s="38">
        <f t="shared" si="53"/>
        <v>0</v>
      </c>
      <c r="BD109" s="38">
        <f t="shared" si="53"/>
        <v>0</v>
      </c>
      <c r="BE109" s="38">
        <f t="shared" si="53"/>
        <v>4999</v>
      </c>
      <c r="BF109" s="37">
        <f t="shared" si="53"/>
        <v>0</v>
      </c>
      <c r="BG109" s="37">
        <f t="shared" si="53"/>
        <v>0</v>
      </c>
      <c r="BH109" s="37">
        <f t="shared" si="53"/>
        <v>0</v>
      </c>
      <c r="BI109" s="37">
        <f t="shared" si="53"/>
        <v>0</v>
      </c>
      <c r="BJ109" s="37">
        <f t="shared" si="53"/>
        <v>0</v>
      </c>
      <c r="BK109" s="37">
        <f t="shared" si="53"/>
        <v>0</v>
      </c>
      <c r="BL109" s="37" t="s">
        <v>85</v>
      </c>
      <c r="BM109" s="38">
        <f t="shared" si="53"/>
        <v>0</v>
      </c>
      <c r="BN109" s="38">
        <f t="shared" si="53"/>
        <v>0</v>
      </c>
      <c r="BO109" s="38">
        <f t="shared" si="53"/>
        <v>0</v>
      </c>
      <c r="BP109" s="38">
        <f t="shared" si="53"/>
        <v>0</v>
      </c>
      <c r="BQ109" s="38">
        <f t="shared" si="53"/>
        <v>4081</v>
      </c>
      <c r="BR109" s="37">
        <f t="shared" si="53"/>
        <v>0</v>
      </c>
      <c r="BS109" s="37">
        <f t="shared" si="53"/>
        <v>0</v>
      </c>
      <c r="BT109" s="37">
        <f t="shared" si="53"/>
        <v>0</v>
      </c>
      <c r="BU109" s="37">
        <f t="shared" si="53"/>
        <v>0</v>
      </c>
      <c r="BV109" s="37">
        <f t="shared" si="53"/>
        <v>0</v>
      </c>
      <c r="BW109" s="37">
        <f t="shared" si="53"/>
        <v>0</v>
      </c>
      <c r="BX109" s="37" t="s">
        <v>85</v>
      </c>
      <c r="BY109" s="38">
        <f t="shared" ref="BY109:CI109" si="54">BY110+BY114+BY118+BY122+BY126+BY133+BY137+BY141</f>
        <v>0</v>
      </c>
      <c r="BZ109" s="38">
        <f t="shared" si="54"/>
        <v>0</v>
      </c>
      <c r="CA109" s="38">
        <f t="shared" si="54"/>
        <v>0</v>
      </c>
      <c r="CB109" s="38">
        <f t="shared" si="54"/>
        <v>0</v>
      </c>
      <c r="CC109" s="38">
        <f t="shared" si="54"/>
        <v>2434</v>
      </c>
      <c r="CD109" s="37">
        <f t="shared" si="54"/>
        <v>0</v>
      </c>
      <c r="CE109" s="37">
        <f t="shared" si="54"/>
        <v>0</v>
      </c>
      <c r="CF109" s="37">
        <f t="shared" si="54"/>
        <v>0</v>
      </c>
      <c r="CG109" s="37">
        <f t="shared" si="54"/>
        <v>0</v>
      </c>
      <c r="CH109" s="37">
        <f t="shared" si="54"/>
        <v>0</v>
      </c>
      <c r="CI109" s="37">
        <f t="shared" si="54"/>
        <v>0</v>
      </c>
      <c r="CJ109" s="37"/>
    </row>
    <row r="110" spans="1:88" ht="32.4" customHeight="1" x14ac:dyDescent="0.3">
      <c r="A110" s="39" t="s">
        <v>148</v>
      </c>
      <c r="B110" s="40" t="s">
        <v>149</v>
      </c>
      <c r="C110" s="41" t="s">
        <v>84</v>
      </c>
      <c r="D110" s="41"/>
      <c r="E110" s="41">
        <f t="shared" ref="E110:AY110" si="55">SUM(E111:E113)</f>
        <v>0</v>
      </c>
      <c r="F110" s="41">
        <f t="shared" si="55"/>
        <v>0</v>
      </c>
      <c r="G110" s="41">
        <f t="shared" si="55"/>
        <v>0</v>
      </c>
      <c r="H110" s="41">
        <f t="shared" si="55"/>
        <v>0</v>
      </c>
      <c r="I110" s="41">
        <f t="shared" si="55"/>
        <v>0</v>
      </c>
      <c r="J110" s="41"/>
      <c r="K110" s="41">
        <f t="shared" si="55"/>
        <v>0</v>
      </c>
      <c r="L110" s="41">
        <f t="shared" si="55"/>
        <v>0</v>
      </c>
      <c r="M110" s="41">
        <f t="shared" si="55"/>
        <v>0</v>
      </c>
      <c r="N110" s="41">
        <f t="shared" si="55"/>
        <v>0</v>
      </c>
      <c r="O110" s="41">
        <f t="shared" si="55"/>
        <v>0</v>
      </c>
      <c r="P110" s="41" t="s">
        <v>85</v>
      </c>
      <c r="Q110" s="41">
        <f t="shared" si="55"/>
        <v>0</v>
      </c>
      <c r="R110" s="41">
        <f t="shared" si="55"/>
        <v>0</v>
      </c>
      <c r="S110" s="41">
        <f t="shared" si="55"/>
        <v>0</v>
      </c>
      <c r="T110" s="41">
        <f t="shared" si="55"/>
        <v>0</v>
      </c>
      <c r="U110" s="41">
        <f t="shared" si="55"/>
        <v>4648</v>
      </c>
      <c r="V110" s="41" t="s">
        <v>85</v>
      </c>
      <c r="W110" s="41">
        <f t="shared" si="55"/>
        <v>0</v>
      </c>
      <c r="X110" s="41">
        <f t="shared" si="55"/>
        <v>0</v>
      </c>
      <c r="Y110" s="41">
        <f t="shared" si="55"/>
        <v>0</v>
      </c>
      <c r="Z110" s="41">
        <f t="shared" si="55"/>
        <v>0</v>
      </c>
      <c r="AA110" s="41">
        <f t="shared" si="55"/>
        <v>1165</v>
      </c>
      <c r="AB110" s="41" t="s">
        <v>85</v>
      </c>
      <c r="AC110" s="41">
        <f t="shared" si="55"/>
        <v>0</v>
      </c>
      <c r="AD110" s="41">
        <f t="shared" si="55"/>
        <v>0</v>
      </c>
      <c r="AE110" s="41">
        <f t="shared" si="55"/>
        <v>0</v>
      </c>
      <c r="AF110" s="41">
        <f t="shared" si="55"/>
        <v>0</v>
      </c>
      <c r="AG110" s="43">
        <f t="shared" si="55"/>
        <v>4112</v>
      </c>
      <c r="AH110" s="41" t="s">
        <v>85</v>
      </c>
      <c r="AI110" s="41">
        <f t="shared" si="55"/>
        <v>0</v>
      </c>
      <c r="AJ110" s="41">
        <f t="shared" si="55"/>
        <v>0</v>
      </c>
      <c r="AK110" s="41">
        <f t="shared" si="55"/>
        <v>0</v>
      </c>
      <c r="AL110" s="41">
        <f t="shared" si="55"/>
        <v>0</v>
      </c>
      <c r="AM110" s="41">
        <f t="shared" si="55"/>
        <v>1812</v>
      </c>
      <c r="AN110" s="41" t="s">
        <v>85</v>
      </c>
      <c r="AO110" s="41">
        <f t="shared" si="55"/>
        <v>0</v>
      </c>
      <c r="AP110" s="41">
        <f t="shared" si="55"/>
        <v>0</v>
      </c>
      <c r="AQ110" s="41">
        <f t="shared" si="55"/>
        <v>0</v>
      </c>
      <c r="AR110" s="41">
        <f t="shared" si="55"/>
        <v>0</v>
      </c>
      <c r="AS110" s="43">
        <f t="shared" si="55"/>
        <v>4634</v>
      </c>
      <c r="AT110" s="41"/>
      <c r="AU110" s="41">
        <f t="shared" si="55"/>
        <v>0</v>
      </c>
      <c r="AV110" s="41">
        <f t="shared" si="55"/>
        <v>0</v>
      </c>
      <c r="AW110" s="41">
        <f t="shared" si="55"/>
        <v>0</v>
      </c>
      <c r="AX110" s="41">
        <f t="shared" si="55"/>
        <v>0</v>
      </c>
      <c r="AY110" s="43">
        <f t="shared" si="55"/>
        <v>5883</v>
      </c>
      <c r="AZ110" s="41" t="s">
        <v>85</v>
      </c>
      <c r="BA110" s="41">
        <f t="shared" ref="BA110:BW110" si="56">SUM(BA111:BA113)</f>
        <v>0</v>
      </c>
      <c r="BB110" s="41">
        <f t="shared" si="56"/>
        <v>0</v>
      </c>
      <c r="BC110" s="41">
        <f t="shared" si="56"/>
        <v>0</v>
      </c>
      <c r="BD110" s="41">
        <f t="shared" si="56"/>
        <v>0</v>
      </c>
      <c r="BE110" s="43">
        <f t="shared" si="56"/>
        <v>4999</v>
      </c>
      <c r="BF110" s="41">
        <f t="shared" si="56"/>
        <v>0</v>
      </c>
      <c r="BG110" s="41">
        <f t="shared" si="56"/>
        <v>0</v>
      </c>
      <c r="BH110" s="41">
        <f t="shared" si="56"/>
        <v>0</v>
      </c>
      <c r="BI110" s="41">
        <f t="shared" si="56"/>
        <v>0</v>
      </c>
      <c r="BJ110" s="41">
        <f t="shared" si="56"/>
        <v>0</v>
      </c>
      <c r="BK110" s="41">
        <f t="shared" si="56"/>
        <v>0</v>
      </c>
      <c r="BL110" s="41" t="s">
        <v>85</v>
      </c>
      <c r="BM110" s="41">
        <f t="shared" si="56"/>
        <v>0</v>
      </c>
      <c r="BN110" s="41">
        <f t="shared" si="56"/>
        <v>0</v>
      </c>
      <c r="BO110" s="41">
        <f t="shared" si="56"/>
        <v>0</v>
      </c>
      <c r="BP110" s="41">
        <f t="shared" si="56"/>
        <v>0</v>
      </c>
      <c r="BQ110" s="43">
        <f t="shared" si="56"/>
        <v>4081</v>
      </c>
      <c r="BR110" s="41">
        <f t="shared" si="56"/>
        <v>0</v>
      </c>
      <c r="BS110" s="41">
        <f t="shared" si="56"/>
        <v>0</v>
      </c>
      <c r="BT110" s="41">
        <f t="shared" si="56"/>
        <v>0</v>
      </c>
      <c r="BU110" s="41">
        <f t="shared" si="56"/>
        <v>0</v>
      </c>
      <c r="BV110" s="41">
        <f t="shared" si="56"/>
        <v>0</v>
      </c>
      <c r="BW110" s="41">
        <f t="shared" si="56"/>
        <v>0</v>
      </c>
      <c r="BX110" s="41" t="s">
        <v>85</v>
      </c>
      <c r="BY110" s="41">
        <f t="shared" ref="BY110:CI110" si="57">SUM(BY111:BY113)</f>
        <v>0</v>
      </c>
      <c r="BZ110" s="41">
        <f t="shared" si="57"/>
        <v>0</v>
      </c>
      <c r="CA110" s="41">
        <f t="shared" si="57"/>
        <v>0</v>
      </c>
      <c r="CB110" s="41">
        <f t="shared" si="57"/>
        <v>0</v>
      </c>
      <c r="CC110" s="43">
        <f t="shared" si="57"/>
        <v>2434</v>
      </c>
      <c r="CD110" s="41">
        <f t="shared" si="57"/>
        <v>0</v>
      </c>
      <c r="CE110" s="41">
        <f t="shared" si="57"/>
        <v>0</v>
      </c>
      <c r="CF110" s="41">
        <f t="shared" si="57"/>
        <v>0</v>
      </c>
      <c r="CG110" s="41">
        <f t="shared" si="57"/>
        <v>0</v>
      </c>
      <c r="CH110" s="41">
        <f t="shared" si="57"/>
        <v>0</v>
      </c>
      <c r="CI110" s="41">
        <f t="shared" si="57"/>
        <v>0</v>
      </c>
      <c r="CJ110" s="41"/>
    </row>
    <row r="111" spans="1:88" ht="33" customHeight="1" outlineLevel="1" x14ac:dyDescent="0.3">
      <c r="A111" s="22" t="s">
        <v>148</v>
      </c>
      <c r="B111" s="33" t="s">
        <v>194</v>
      </c>
      <c r="C111" s="24" t="s">
        <v>195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/>
      <c r="K111" s="24"/>
      <c r="L111" s="24"/>
      <c r="M111" s="24"/>
      <c r="N111" s="24"/>
      <c r="O111" s="24"/>
      <c r="P111" s="24" t="s">
        <v>85</v>
      </c>
      <c r="Q111" s="24">
        <v>0</v>
      </c>
      <c r="R111" s="24">
        <v>0</v>
      </c>
      <c r="S111" s="24">
        <v>0</v>
      </c>
      <c r="T111" s="24">
        <v>0</v>
      </c>
      <c r="U111" s="25">
        <v>4648</v>
      </c>
      <c r="V111" s="24" t="s">
        <v>85</v>
      </c>
      <c r="W111" s="24">
        <v>0</v>
      </c>
      <c r="X111" s="24">
        <v>0</v>
      </c>
      <c r="Y111" s="24">
        <v>0</v>
      </c>
      <c r="Z111" s="24">
        <v>0</v>
      </c>
      <c r="AA111" s="24">
        <v>1165</v>
      </c>
      <c r="AB111" s="24" t="s">
        <v>85</v>
      </c>
      <c r="AC111" s="24">
        <v>0</v>
      </c>
      <c r="AD111" s="24">
        <v>0</v>
      </c>
      <c r="AE111" s="24">
        <v>0</v>
      </c>
      <c r="AF111" s="24">
        <v>0</v>
      </c>
      <c r="AG111" s="25">
        <v>4112</v>
      </c>
      <c r="AH111" s="24" t="s">
        <v>85</v>
      </c>
      <c r="AI111" s="24">
        <v>0</v>
      </c>
      <c r="AJ111" s="24">
        <v>0</v>
      </c>
      <c r="AK111" s="24">
        <v>0</v>
      </c>
      <c r="AL111" s="24">
        <v>0</v>
      </c>
      <c r="AM111" s="24">
        <v>1812</v>
      </c>
      <c r="AN111" s="24" t="s">
        <v>85</v>
      </c>
      <c r="AO111" s="24">
        <v>0</v>
      </c>
      <c r="AP111" s="24">
        <v>0</v>
      </c>
      <c r="AQ111" s="24">
        <v>0</v>
      </c>
      <c r="AR111" s="24">
        <v>0</v>
      </c>
      <c r="AS111" s="25">
        <v>4634</v>
      </c>
      <c r="AT111" s="24" t="s">
        <v>85</v>
      </c>
      <c r="AU111" s="24">
        <v>0</v>
      </c>
      <c r="AV111" s="24">
        <v>0</v>
      </c>
      <c r="AW111" s="24">
        <v>0</v>
      </c>
      <c r="AX111" s="24">
        <v>0</v>
      </c>
      <c r="AY111" s="25">
        <v>2952</v>
      </c>
      <c r="AZ111" s="24" t="s">
        <v>85</v>
      </c>
      <c r="BA111" s="24">
        <v>0</v>
      </c>
      <c r="BB111" s="24">
        <v>0</v>
      </c>
      <c r="BC111" s="24">
        <v>0</v>
      </c>
      <c r="BD111" s="24">
        <v>0</v>
      </c>
      <c r="BE111" s="25">
        <v>4999</v>
      </c>
      <c r="BF111" s="24"/>
      <c r="BG111" s="24"/>
      <c r="BH111" s="24"/>
      <c r="BI111" s="24"/>
      <c r="BJ111" s="24"/>
      <c r="BK111" s="24"/>
      <c r="BL111" s="24" t="s">
        <v>85</v>
      </c>
      <c r="BM111" s="24">
        <v>0</v>
      </c>
      <c r="BN111" s="24">
        <v>0</v>
      </c>
      <c r="BO111" s="24">
        <v>0</v>
      </c>
      <c r="BP111" s="24">
        <v>0</v>
      </c>
      <c r="BQ111" s="25">
        <v>4081</v>
      </c>
      <c r="BR111" s="24"/>
      <c r="BS111" s="24"/>
      <c r="BT111" s="24"/>
      <c r="BU111" s="24"/>
      <c r="BV111" s="24"/>
      <c r="BW111" s="24"/>
      <c r="BX111" s="24" t="s">
        <v>85</v>
      </c>
      <c r="BY111" s="24">
        <v>0</v>
      </c>
      <c r="BZ111" s="24">
        <v>0</v>
      </c>
      <c r="CA111" s="24">
        <v>0</v>
      </c>
      <c r="CB111" s="24">
        <v>0</v>
      </c>
      <c r="CC111" s="25">
        <v>2434</v>
      </c>
      <c r="CD111" s="24"/>
      <c r="CE111" s="24"/>
      <c r="CF111" s="24"/>
      <c r="CG111" s="24"/>
      <c r="CH111" s="24"/>
      <c r="CI111" s="24"/>
      <c r="CJ111" s="24"/>
    </row>
    <row r="112" spans="1:88" ht="33" customHeight="1" outlineLevel="1" x14ac:dyDescent="0.3">
      <c r="A112" s="22" t="s">
        <v>148</v>
      </c>
      <c r="B112" s="33" t="s">
        <v>233</v>
      </c>
      <c r="C112" s="24" t="s">
        <v>195</v>
      </c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31" t="s">
        <v>235</v>
      </c>
      <c r="AU112" s="24">
        <v>0</v>
      </c>
      <c r="AV112" s="24">
        <v>0</v>
      </c>
      <c r="AW112" s="24">
        <v>0</v>
      </c>
      <c r="AX112" s="24">
        <v>0</v>
      </c>
      <c r="AY112" s="25">
        <v>1518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/>
      <c r="BG112" s="24"/>
      <c r="BH112" s="24"/>
      <c r="BI112" s="24"/>
      <c r="BJ112" s="24"/>
      <c r="BK112" s="24"/>
      <c r="BL112" s="24">
        <v>0</v>
      </c>
      <c r="BM112" s="24">
        <v>0</v>
      </c>
      <c r="BN112" s="24">
        <v>0</v>
      </c>
      <c r="BO112" s="24">
        <v>0</v>
      </c>
      <c r="BP112" s="24">
        <v>0</v>
      </c>
      <c r="BQ112" s="24">
        <v>0</v>
      </c>
      <c r="BR112" s="24"/>
      <c r="BS112" s="24"/>
      <c r="BT112" s="24"/>
      <c r="BU112" s="24"/>
      <c r="BV112" s="24"/>
      <c r="BW112" s="24"/>
      <c r="BX112" s="24">
        <v>0</v>
      </c>
      <c r="BY112" s="24">
        <v>0</v>
      </c>
      <c r="BZ112" s="24">
        <v>0</v>
      </c>
      <c r="CA112" s="24">
        <v>0</v>
      </c>
      <c r="CB112" s="24">
        <v>0</v>
      </c>
      <c r="CC112" s="24">
        <v>0</v>
      </c>
      <c r="CD112" s="24"/>
      <c r="CE112" s="24"/>
      <c r="CF112" s="24"/>
      <c r="CG112" s="24"/>
      <c r="CH112" s="24"/>
      <c r="CI112" s="24"/>
      <c r="CJ112" s="24" t="s">
        <v>236</v>
      </c>
    </row>
    <row r="113" spans="1:88" ht="34.799999999999997" customHeight="1" outlineLevel="1" x14ac:dyDescent="0.3">
      <c r="A113" s="22" t="s">
        <v>148</v>
      </c>
      <c r="B113" s="66" t="s">
        <v>234</v>
      </c>
      <c r="C113" s="24" t="s">
        <v>195</v>
      </c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 t="s">
        <v>85</v>
      </c>
      <c r="AU113" s="24">
        <v>0</v>
      </c>
      <c r="AV113" s="24">
        <v>0</v>
      </c>
      <c r="AW113" s="24">
        <v>0</v>
      </c>
      <c r="AX113" s="24">
        <v>0</v>
      </c>
      <c r="AY113" s="25">
        <v>1413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/>
      <c r="BG113" s="24"/>
      <c r="BH113" s="24"/>
      <c r="BI113" s="24"/>
      <c r="BJ113" s="24"/>
      <c r="BK113" s="24"/>
      <c r="BL113" s="24">
        <v>0</v>
      </c>
      <c r="BM113" s="24">
        <v>0</v>
      </c>
      <c r="BN113" s="24">
        <v>0</v>
      </c>
      <c r="BO113" s="24">
        <v>0</v>
      </c>
      <c r="BP113" s="24">
        <v>0</v>
      </c>
      <c r="BQ113" s="24">
        <v>0</v>
      </c>
      <c r="BR113" s="24"/>
      <c r="BS113" s="24"/>
      <c r="BT113" s="24"/>
      <c r="BU113" s="24"/>
      <c r="BV113" s="24"/>
      <c r="BW113" s="24"/>
      <c r="BX113" s="24">
        <v>0</v>
      </c>
      <c r="BY113" s="24">
        <v>0</v>
      </c>
      <c r="BZ113" s="24">
        <v>0</v>
      </c>
      <c r="CA113" s="24">
        <v>0</v>
      </c>
      <c r="CB113" s="24">
        <v>0</v>
      </c>
      <c r="CC113" s="24">
        <v>0</v>
      </c>
      <c r="CD113" s="24"/>
      <c r="CE113" s="24"/>
      <c r="CF113" s="24"/>
      <c r="CG113" s="24"/>
      <c r="CH113" s="24"/>
      <c r="CI113" s="24"/>
      <c r="CJ113" s="24" t="s">
        <v>237</v>
      </c>
    </row>
    <row r="114" spans="1:88" ht="31.5" hidden="1" customHeight="1" collapsed="1" x14ac:dyDescent="0.3">
      <c r="A114" s="39" t="s">
        <v>150</v>
      </c>
      <c r="B114" s="40" t="s">
        <v>151</v>
      </c>
      <c r="C114" s="41" t="s">
        <v>84</v>
      </c>
      <c r="D114" s="41"/>
      <c r="E114" s="41">
        <f t="shared" ref="E114:AY114" si="58">SUM(E115:E117)</f>
        <v>0</v>
      </c>
      <c r="F114" s="41">
        <f t="shared" si="58"/>
        <v>0</v>
      </c>
      <c r="G114" s="41">
        <f t="shared" si="58"/>
        <v>0</v>
      </c>
      <c r="H114" s="41">
        <f t="shared" si="58"/>
        <v>0</v>
      </c>
      <c r="I114" s="41">
        <f t="shared" si="58"/>
        <v>0</v>
      </c>
      <c r="J114" s="41"/>
      <c r="K114" s="41">
        <f t="shared" si="58"/>
        <v>0</v>
      </c>
      <c r="L114" s="41">
        <f t="shared" si="58"/>
        <v>0</v>
      </c>
      <c r="M114" s="41">
        <f t="shared" si="58"/>
        <v>0</v>
      </c>
      <c r="N114" s="41">
        <f t="shared" si="58"/>
        <v>0</v>
      </c>
      <c r="O114" s="41">
        <f t="shared" si="58"/>
        <v>0</v>
      </c>
      <c r="P114" s="41"/>
      <c r="Q114" s="41">
        <f t="shared" si="58"/>
        <v>0</v>
      </c>
      <c r="R114" s="41">
        <f t="shared" si="58"/>
        <v>0</v>
      </c>
      <c r="S114" s="41">
        <f t="shared" si="58"/>
        <v>0</v>
      </c>
      <c r="T114" s="41">
        <f t="shared" si="58"/>
        <v>0</v>
      </c>
      <c r="U114" s="41">
        <f t="shared" si="58"/>
        <v>0</v>
      </c>
      <c r="V114" s="41"/>
      <c r="W114" s="41">
        <f t="shared" si="58"/>
        <v>0</v>
      </c>
      <c r="X114" s="41">
        <f t="shared" si="58"/>
        <v>0</v>
      </c>
      <c r="Y114" s="41">
        <f t="shared" si="58"/>
        <v>0</v>
      </c>
      <c r="Z114" s="41">
        <f t="shared" si="58"/>
        <v>0</v>
      </c>
      <c r="AA114" s="41">
        <f t="shared" si="58"/>
        <v>0</v>
      </c>
      <c r="AB114" s="41"/>
      <c r="AC114" s="41">
        <f t="shared" si="58"/>
        <v>0</v>
      </c>
      <c r="AD114" s="41">
        <f t="shared" si="58"/>
        <v>0</v>
      </c>
      <c r="AE114" s="41">
        <f t="shared" si="58"/>
        <v>0</v>
      </c>
      <c r="AF114" s="41">
        <f t="shared" si="58"/>
        <v>0</v>
      </c>
      <c r="AG114" s="41">
        <f t="shared" si="58"/>
        <v>0</v>
      </c>
      <c r="AH114" s="41">
        <f t="shared" si="58"/>
        <v>0</v>
      </c>
      <c r="AI114" s="41">
        <f t="shared" si="58"/>
        <v>0</v>
      </c>
      <c r="AJ114" s="41">
        <f t="shared" si="58"/>
        <v>0</v>
      </c>
      <c r="AK114" s="41">
        <f t="shared" si="58"/>
        <v>0</v>
      </c>
      <c r="AL114" s="41">
        <f t="shared" si="58"/>
        <v>0</v>
      </c>
      <c r="AM114" s="41">
        <f t="shared" si="58"/>
        <v>0</v>
      </c>
      <c r="AN114" s="41"/>
      <c r="AO114" s="41">
        <f t="shared" si="58"/>
        <v>0</v>
      </c>
      <c r="AP114" s="41">
        <f t="shared" si="58"/>
        <v>0</v>
      </c>
      <c r="AQ114" s="41">
        <f t="shared" si="58"/>
        <v>0</v>
      </c>
      <c r="AR114" s="41">
        <f t="shared" si="58"/>
        <v>0</v>
      </c>
      <c r="AS114" s="41">
        <f t="shared" si="58"/>
        <v>0</v>
      </c>
      <c r="AT114" s="41">
        <f t="shared" si="58"/>
        <v>0</v>
      </c>
      <c r="AU114" s="41">
        <f t="shared" si="58"/>
        <v>0</v>
      </c>
      <c r="AV114" s="41">
        <f t="shared" si="58"/>
        <v>0</v>
      </c>
      <c r="AW114" s="41">
        <f t="shared" si="58"/>
        <v>0</v>
      </c>
      <c r="AX114" s="41">
        <f t="shared" si="58"/>
        <v>0</v>
      </c>
      <c r="AY114" s="41">
        <f t="shared" si="58"/>
        <v>0</v>
      </c>
      <c r="AZ114" s="41"/>
      <c r="BA114" s="41">
        <f t="shared" ref="BA114:BW114" si="59">SUM(BA115:BA117)</f>
        <v>0</v>
      </c>
      <c r="BB114" s="41">
        <f t="shared" si="59"/>
        <v>0</v>
      </c>
      <c r="BC114" s="41">
        <f t="shared" si="59"/>
        <v>0</v>
      </c>
      <c r="BD114" s="41">
        <f t="shared" si="59"/>
        <v>0</v>
      </c>
      <c r="BE114" s="41">
        <f t="shared" si="59"/>
        <v>0</v>
      </c>
      <c r="BF114" s="41">
        <f t="shared" si="59"/>
        <v>0</v>
      </c>
      <c r="BG114" s="41">
        <f t="shared" si="59"/>
        <v>0</v>
      </c>
      <c r="BH114" s="41">
        <f t="shared" si="59"/>
        <v>0</v>
      </c>
      <c r="BI114" s="41">
        <f t="shared" si="59"/>
        <v>0</v>
      </c>
      <c r="BJ114" s="41">
        <f t="shared" si="59"/>
        <v>0</v>
      </c>
      <c r="BK114" s="41">
        <f t="shared" si="59"/>
        <v>0</v>
      </c>
      <c r="BL114" s="41"/>
      <c r="BM114" s="41">
        <f t="shared" si="59"/>
        <v>0</v>
      </c>
      <c r="BN114" s="41">
        <f t="shared" si="59"/>
        <v>0</v>
      </c>
      <c r="BO114" s="41">
        <f t="shared" si="59"/>
        <v>0</v>
      </c>
      <c r="BP114" s="41">
        <f t="shared" si="59"/>
        <v>0</v>
      </c>
      <c r="BQ114" s="41">
        <f t="shared" si="59"/>
        <v>0</v>
      </c>
      <c r="BR114" s="41">
        <f t="shared" si="59"/>
        <v>0</v>
      </c>
      <c r="BS114" s="41">
        <f t="shared" si="59"/>
        <v>0</v>
      </c>
      <c r="BT114" s="41">
        <f t="shared" si="59"/>
        <v>0</v>
      </c>
      <c r="BU114" s="41">
        <f t="shared" si="59"/>
        <v>0</v>
      </c>
      <c r="BV114" s="41">
        <f t="shared" si="59"/>
        <v>0</v>
      </c>
      <c r="BW114" s="41">
        <f t="shared" si="59"/>
        <v>0</v>
      </c>
      <c r="BX114" s="41"/>
      <c r="BY114" s="41">
        <f t="shared" ref="BY114:CI114" si="60">SUM(BY115:BY117)</f>
        <v>0</v>
      </c>
      <c r="BZ114" s="41">
        <f t="shared" si="60"/>
        <v>0</v>
      </c>
      <c r="CA114" s="41">
        <f t="shared" si="60"/>
        <v>0</v>
      </c>
      <c r="CB114" s="41">
        <f t="shared" si="60"/>
        <v>0</v>
      </c>
      <c r="CC114" s="41">
        <f t="shared" si="60"/>
        <v>0</v>
      </c>
      <c r="CD114" s="41">
        <f t="shared" si="60"/>
        <v>0</v>
      </c>
      <c r="CE114" s="41">
        <f t="shared" si="60"/>
        <v>0</v>
      </c>
      <c r="CF114" s="41">
        <f t="shared" si="60"/>
        <v>0</v>
      </c>
      <c r="CG114" s="41">
        <f t="shared" si="60"/>
        <v>0</v>
      </c>
      <c r="CH114" s="41">
        <f t="shared" si="60"/>
        <v>0</v>
      </c>
      <c r="CI114" s="41">
        <f t="shared" si="60"/>
        <v>0</v>
      </c>
      <c r="CJ114" s="41"/>
    </row>
    <row r="115" spans="1:88" ht="15.75" hidden="1" customHeight="1" outlineLevel="1" x14ac:dyDescent="0.3">
      <c r="A115" s="22" t="s">
        <v>150</v>
      </c>
      <c r="B115" s="33" t="s">
        <v>109</v>
      </c>
      <c r="C115" s="24" t="s">
        <v>84</v>
      </c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</row>
    <row r="116" spans="1:88" ht="15.75" hidden="1" customHeight="1" outlineLevel="1" x14ac:dyDescent="0.3">
      <c r="A116" s="22" t="s">
        <v>150</v>
      </c>
      <c r="B116" s="33" t="s">
        <v>109</v>
      </c>
      <c r="C116" s="24" t="s">
        <v>84</v>
      </c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</row>
    <row r="117" spans="1:88" ht="15.75" hidden="1" customHeight="1" outlineLevel="1" x14ac:dyDescent="0.3">
      <c r="A117" s="22" t="s">
        <v>110</v>
      </c>
      <c r="B117" s="23" t="s">
        <v>110</v>
      </c>
      <c r="C117" s="24" t="s">
        <v>84</v>
      </c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</row>
    <row r="118" spans="1:88" ht="31.5" hidden="1" customHeight="1" collapsed="1" x14ac:dyDescent="0.3">
      <c r="A118" s="39" t="s">
        <v>152</v>
      </c>
      <c r="B118" s="40" t="s">
        <v>153</v>
      </c>
      <c r="C118" s="41" t="s">
        <v>84</v>
      </c>
      <c r="D118" s="41"/>
      <c r="E118" s="41">
        <f t="shared" ref="E118:AY118" si="61">SUM(E119:E121)</f>
        <v>0</v>
      </c>
      <c r="F118" s="41">
        <f t="shared" si="61"/>
        <v>0</v>
      </c>
      <c r="G118" s="41">
        <f t="shared" si="61"/>
        <v>0</v>
      </c>
      <c r="H118" s="41">
        <f t="shared" si="61"/>
        <v>0</v>
      </c>
      <c r="I118" s="41">
        <f t="shared" si="61"/>
        <v>0</v>
      </c>
      <c r="J118" s="41"/>
      <c r="K118" s="41">
        <f t="shared" si="61"/>
        <v>0</v>
      </c>
      <c r="L118" s="41">
        <f t="shared" si="61"/>
        <v>0</v>
      </c>
      <c r="M118" s="41">
        <f t="shared" si="61"/>
        <v>0</v>
      </c>
      <c r="N118" s="41">
        <f t="shared" si="61"/>
        <v>0</v>
      </c>
      <c r="O118" s="41">
        <f t="shared" si="61"/>
        <v>0</v>
      </c>
      <c r="P118" s="41"/>
      <c r="Q118" s="41">
        <f t="shared" si="61"/>
        <v>0</v>
      </c>
      <c r="R118" s="41">
        <f t="shared" si="61"/>
        <v>0</v>
      </c>
      <c r="S118" s="41">
        <f t="shared" si="61"/>
        <v>0</v>
      </c>
      <c r="T118" s="41">
        <f t="shared" si="61"/>
        <v>0</v>
      </c>
      <c r="U118" s="41">
        <f t="shared" si="61"/>
        <v>0</v>
      </c>
      <c r="V118" s="41"/>
      <c r="W118" s="41">
        <f t="shared" si="61"/>
        <v>0</v>
      </c>
      <c r="X118" s="41">
        <f t="shared" si="61"/>
        <v>0</v>
      </c>
      <c r="Y118" s="41">
        <f t="shared" si="61"/>
        <v>0</v>
      </c>
      <c r="Z118" s="41">
        <f t="shared" si="61"/>
        <v>0</v>
      </c>
      <c r="AA118" s="41">
        <f t="shared" si="61"/>
        <v>0</v>
      </c>
      <c r="AB118" s="41"/>
      <c r="AC118" s="41">
        <f t="shared" si="61"/>
        <v>0</v>
      </c>
      <c r="AD118" s="41">
        <f t="shared" si="61"/>
        <v>0</v>
      </c>
      <c r="AE118" s="41">
        <f t="shared" si="61"/>
        <v>0</v>
      </c>
      <c r="AF118" s="41">
        <f t="shared" si="61"/>
        <v>0</v>
      </c>
      <c r="AG118" s="41">
        <f t="shared" si="61"/>
        <v>0</v>
      </c>
      <c r="AH118" s="41">
        <f t="shared" si="61"/>
        <v>0</v>
      </c>
      <c r="AI118" s="41">
        <f t="shared" si="61"/>
        <v>0</v>
      </c>
      <c r="AJ118" s="41">
        <f t="shared" si="61"/>
        <v>0</v>
      </c>
      <c r="AK118" s="41">
        <f t="shared" si="61"/>
        <v>0</v>
      </c>
      <c r="AL118" s="41">
        <f t="shared" si="61"/>
        <v>0</v>
      </c>
      <c r="AM118" s="41">
        <f t="shared" si="61"/>
        <v>0</v>
      </c>
      <c r="AN118" s="41"/>
      <c r="AO118" s="41">
        <f t="shared" si="61"/>
        <v>0</v>
      </c>
      <c r="AP118" s="41">
        <f t="shared" si="61"/>
        <v>0</v>
      </c>
      <c r="AQ118" s="41">
        <f t="shared" si="61"/>
        <v>0</v>
      </c>
      <c r="AR118" s="41">
        <f t="shared" si="61"/>
        <v>0</v>
      </c>
      <c r="AS118" s="41">
        <f t="shared" si="61"/>
        <v>0</v>
      </c>
      <c r="AT118" s="41">
        <f t="shared" si="61"/>
        <v>0</v>
      </c>
      <c r="AU118" s="41">
        <f t="shared" si="61"/>
        <v>0</v>
      </c>
      <c r="AV118" s="41">
        <f t="shared" si="61"/>
        <v>0</v>
      </c>
      <c r="AW118" s="41">
        <f t="shared" si="61"/>
        <v>0</v>
      </c>
      <c r="AX118" s="41">
        <f t="shared" si="61"/>
        <v>0</v>
      </c>
      <c r="AY118" s="41">
        <f t="shared" si="61"/>
        <v>0</v>
      </c>
      <c r="AZ118" s="41"/>
      <c r="BA118" s="41">
        <f t="shared" ref="BA118:BW118" si="62">SUM(BA119:BA121)</f>
        <v>0</v>
      </c>
      <c r="BB118" s="41">
        <f t="shared" si="62"/>
        <v>0</v>
      </c>
      <c r="BC118" s="41">
        <f t="shared" si="62"/>
        <v>0</v>
      </c>
      <c r="BD118" s="41">
        <f t="shared" si="62"/>
        <v>0</v>
      </c>
      <c r="BE118" s="41">
        <f t="shared" si="62"/>
        <v>0</v>
      </c>
      <c r="BF118" s="41">
        <f t="shared" si="62"/>
        <v>0</v>
      </c>
      <c r="BG118" s="41">
        <f t="shared" si="62"/>
        <v>0</v>
      </c>
      <c r="BH118" s="41">
        <f t="shared" si="62"/>
        <v>0</v>
      </c>
      <c r="BI118" s="41">
        <f t="shared" si="62"/>
        <v>0</v>
      </c>
      <c r="BJ118" s="41">
        <f t="shared" si="62"/>
        <v>0</v>
      </c>
      <c r="BK118" s="41">
        <f t="shared" si="62"/>
        <v>0</v>
      </c>
      <c r="BL118" s="41"/>
      <c r="BM118" s="41">
        <f t="shared" si="62"/>
        <v>0</v>
      </c>
      <c r="BN118" s="41">
        <f t="shared" si="62"/>
        <v>0</v>
      </c>
      <c r="BO118" s="41">
        <f t="shared" si="62"/>
        <v>0</v>
      </c>
      <c r="BP118" s="41">
        <f t="shared" si="62"/>
        <v>0</v>
      </c>
      <c r="BQ118" s="41">
        <f t="shared" si="62"/>
        <v>0</v>
      </c>
      <c r="BR118" s="41">
        <f t="shared" si="62"/>
        <v>0</v>
      </c>
      <c r="BS118" s="41">
        <f t="shared" si="62"/>
        <v>0</v>
      </c>
      <c r="BT118" s="41">
        <f t="shared" si="62"/>
        <v>0</v>
      </c>
      <c r="BU118" s="41">
        <f t="shared" si="62"/>
        <v>0</v>
      </c>
      <c r="BV118" s="41">
        <f t="shared" si="62"/>
        <v>0</v>
      </c>
      <c r="BW118" s="41">
        <f t="shared" si="62"/>
        <v>0</v>
      </c>
      <c r="BX118" s="41"/>
      <c r="BY118" s="41">
        <f t="shared" ref="BY118:CI118" si="63">SUM(BY119:BY121)</f>
        <v>0</v>
      </c>
      <c r="BZ118" s="41">
        <f t="shared" si="63"/>
        <v>0</v>
      </c>
      <c r="CA118" s="41">
        <f t="shared" si="63"/>
        <v>0</v>
      </c>
      <c r="CB118" s="41">
        <f t="shared" si="63"/>
        <v>0</v>
      </c>
      <c r="CC118" s="41">
        <f t="shared" si="63"/>
        <v>0</v>
      </c>
      <c r="CD118" s="41">
        <f t="shared" si="63"/>
        <v>0</v>
      </c>
      <c r="CE118" s="41">
        <f t="shared" si="63"/>
        <v>0</v>
      </c>
      <c r="CF118" s="41">
        <f t="shared" si="63"/>
        <v>0</v>
      </c>
      <c r="CG118" s="41">
        <f t="shared" si="63"/>
        <v>0</v>
      </c>
      <c r="CH118" s="41">
        <f t="shared" si="63"/>
        <v>0</v>
      </c>
      <c r="CI118" s="41">
        <f t="shared" si="63"/>
        <v>0</v>
      </c>
      <c r="CJ118" s="41"/>
    </row>
    <row r="119" spans="1:88" ht="15.75" hidden="1" customHeight="1" outlineLevel="1" x14ac:dyDescent="0.3">
      <c r="A119" s="22" t="s">
        <v>152</v>
      </c>
      <c r="B119" s="33" t="s">
        <v>109</v>
      </c>
      <c r="C119" s="24" t="s">
        <v>84</v>
      </c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</row>
    <row r="120" spans="1:88" ht="15.75" hidden="1" customHeight="1" outlineLevel="1" x14ac:dyDescent="0.3">
      <c r="A120" s="22" t="s">
        <v>152</v>
      </c>
      <c r="B120" s="33" t="s">
        <v>109</v>
      </c>
      <c r="C120" s="24" t="s">
        <v>84</v>
      </c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</row>
    <row r="121" spans="1:88" ht="15.75" hidden="1" customHeight="1" outlineLevel="1" x14ac:dyDescent="0.3">
      <c r="A121" s="22" t="s">
        <v>110</v>
      </c>
      <c r="B121" s="23" t="s">
        <v>110</v>
      </c>
      <c r="C121" s="24" t="s">
        <v>84</v>
      </c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</row>
    <row r="122" spans="1:88" ht="31.5" hidden="1" customHeight="1" collapsed="1" x14ac:dyDescent="0.3">
      <c r="A122" s="39" t="s">
        <v>154</v>
      </c>
      <c r="B122" s="40" t="s">
        <v>155</v>
      </c>
      <c r="C122" s="41" t="s">
        <v>84</v>
      </c>
      <c r="D122" s="41"/>
      <c r="E122" s="41">
        <f t="shared" ref="E122:AY122" si="64">SUM(E123:E125)</f>
        <v>0</v>
      </c>
      <c r="F122" s="41">
        <f t="shared" si="64"/>
        <v>0</v>
      </c>
      <c r="G122" s="41">
        <f t="shared" si="64"/>
        <v>0</v>
      </c>
      <c r="H122" s="41">
        <f t="shared" si="64"/>
        <v>0</v>
      </c>
      <c r="I122" s="41">
        <f t="shared" si="64"/>
        <v>0</v>
      </c>
      <c r="J122" s="41"/>
      <c r="K122" s="41">
        <f t="shared" si="64"/>
        <v>0</v>
      </c>
      <c r="L122" s="41">
        <f t="shared" si="64"/>
        <v>0</v>
      </c>
      <c r="M122" s="41">
        <f t="shared" si="64"/>
        <v>0</v>
      </c>
      <c r="N122" s="41">
        <f t="shared" si="64"/>
        <v>0</v>
      </c>
      <c r="O122" s="41">
        <f t="shared" si="64"/>
        <v>0</v>
      </c>
      <c r="P122" s="41"/>
      <c r="Q122" s="41">
        <f t="shared" si="64"/>
        <v>0</v>
      </c>
      <c r="R122" s="41">
        <f t="shared" si="64"/>
        <v>0</v>
      </c>
      <c r="S122" s="41">
        <f t="shared" si="64"/>
        <v>0</v>
      </c>
      <c r="T122" s="41">
        <f t="shared" si="64"/>
        <v>0</v>
      </c>
      <c r="U122" s="41">
        <f t="shared" si="64"/>
        <v>0</v>
      </c>
      <c r="V122" s="41"/>
      <c r="W122" s="41">
        <f t="shared" si="64"/>
        <v>0</v>
      </c>
      <c r="X122" s="41">
        <f t="shared" si="64"/>
        <v>0</v>
      </c>
      <c r="Y122" s="41">
        <f t="shared" si="64"/>
        <v>0</v>
      </c>
      <c r="Z122" s="41">
        <f t="shared" si="64"/>
        <v>0</v>
      </c>
      <c r="AA122" s="41">
        <f t="shared" si="64"/>
        <v>0</v>
      </c>
      <c r="AB122" s="41"/>
      <c r="AC122" s="41">
        <f t="shared" si="64"/>
        <v>0</v>
      </c>
      <c r="AD122" s="41">
        <f t="shared" si="64"/>
        <v>0</v>
      </c>
      <c r="AE122" s="41">
        <f t="shared" si="64"/>
        <v>0</v>
      </c>
      <c r="AF122" s="41">
        <f t="shared" si="64"/>
        <v>0</v>
      </c>
      <c r="AG122" s="41">
        <f t="shared" si="64"/>
        <v>0</v>
      </c>
      <c r="AH122" s="41">
        <f t="shared" si="64"/>
        <v>0</v>
      </c>
      <c r="AI122" s="41">
        <f t="shared" si="64"/>
        <v>0</v>
      </c>
      <c r="AJ122" s="41">
        <f t="shared" si="64"/>
        <v>0</v>
      </c>
      <c r="AK122" s="41">
        <f t="shared" si="64"/>
        <v>0</v>
      </c>
      <c r="AL122" s="41">
        <f t="shared" si="64"/>
        <v>0</v>
      </c>
      <c r="AM122" s="41">
        <f t="shared" si="64"/>
        <v>0</v>
      </c>
      <c r="AN122" s="41"/>
      <c r="AO122" s="41">
        <f t="shared" si="64"/>
        <v>0</v>
      </c>
      <c r="AP122" s="41">
        <f t="shared" si="64"/>
        <v>0</v>
      </c>
      <c r="AQ122" s="41">
        <f t="shared" si="64"/>
        <v>0</v>
      </c>
      <c r="AR122" s="41">
        <f t="shared" si="64"/>
        <v>0</v>
      </c>
      <c r="AS122" s="41">
        <f t="shared" si="64"/>
        <v>0</v>
      </c>
      <c r="AT122" s="41">
        <f t="shared" si="64"/>
        <v>0</v>
      </c>
      <c r="AU122" s="41">
        <f t="shared" si="64"/>
        <v>0</v>
      </c>
      <c r="AV122" s="41">
        <f t="shared" si="64"/>
        <v>0</v>
      </c>
      <c r="AW122" s="41">
        <f t="shared" si="64"/>
        <v>0</v>
      </c>
      <c r="AX122" s="41">
        <f t="shared" si="64"/>
        <v>0</v>
      </c>
      <c r="AY122" s="41">
        <f t="shared" si="64"/>
        <v>0</v>
      </c>
      <c r="AZ122" s="41"/>
      <c r="BA122" s="41">
        <f t="shared" ref="BA122:BW122" si="65">SUM(BA123:BA125)</f>
        <v>0</v>
      </c>
      <c r="BB122" s="41">
        <f t="shared" si="65"/>
        <v>0</v>
      </c>
      <c r="BC122" s="41">
        <f t="shared" si="65"/>
        <v>0</v>
      </c>
      <c r="BD122" s="41">
        <f t="shared" si="65"/>
        <v>0</v>
      </c>
      <c r="BE122" s="41">
        <f t="shared" si="65"/>
        <v>0</v>
      </c>
      <c r="BF122" s="41">
        <f t="shared" si="65"/>
        <v>0</v>
      </c>
      <c r="BG122" s="41">
        <f t="shared" si="65"/>
        <v>0</v>
      </c>
      <c r="BH122" s="41">
        <f t="shared" si="65"/>
        <v>0</v>
      </c>
      <c r="BI122" s="41">
        <f t="shared" si="65"/>
        <v>0</v>
      </c>
      <c r="BJ122" s="41">
        <f t="shared" si="65"/>
        <v>0</v>
      </c>
      <c r="BK122" s="41">
        <f t="shared" si="65"/>
        <v>0</v>
      </c>
      <c r="BL122" s="41"/>
      <c r="BM122" s="41">
        <f t="shared" si="65"/>
        <v>0</v>
      </c>
      <c r="BN122" s="41">
        <f t="shared" si="65"/>
        <v>0</v>
      </c>
      <c r="BO122" s="41">
        <f t="shared" si="65"/>
        <v>0</v>
      </c>
      <c r="BP122" s="41">
        <f t="shared" si="65"/>
        <v>0</v>
      </c>
      <c r="BQ122" s="41">
        <f t="shared" si="65"/>
        <v>0</v>
      </c>
      <c r="BR122" s="41">
        <f t="shared" si="65"/>
        <v>0</v>
      </c>
      <c r="BS122" s="41">
        <f t="shared" si="65"/>
        <v>0</v>
      </c>
      <c r="BT122" s="41">
        <f t="shared" si="65"/>
        <v>0</v>
      </c>
      <c r="BU122" s="41">
        <f t="shared" si="65"/>
        <v>0</v>
      </c>
      <c r="BV122" s="41">
        <f t="shared" si="65"/>
        <v>0</v>
      </c>
      <c r="BW122" s="41">
        <f t="shared" si="65"/>
        <v>0</v>
      </c>
      <c r="BX122" s="41"/>
      <c r="BY122" s="41">
        <f t="shared" ref="BY122:CI122" si="66">SUM(BY123:BY125)</f>
        <v>0</v>
      </c>
      <c r="BZ122" s="41">
        <f t="shared" si="66"/>
        <v>0</v>
      </c>
      <c r="CA122" s="41">
        <f t="shared" si="66"/>
        <v>0</v>
      </c>
      <c r="CB122" s="41">
        <f t="shared" si="66"/>
        <v>0</v>
      </c>
      <c r="CC122" s="41">
        <f t="shared" si="66"/>
        <v>0</v>
      </c>
      <c r="CD122" s="41">
        <f t="shared" si="66"/>
        <v>0</v>
      </c>
      <c r="CE122" s="41">
        <f t="shared" si="66"/>
        <v>0</v>
      </c>
      <c r="CF122" s="41">
        <f t="shared" si="66"/>
        <v>0</v>
      </c>
      <c r="CG122" s="41">
        <f t="shared" si="66"/>
        <v>0</v>
      </c>
      <c r="CH122" s="41">
        <f t="shared" si="66"/>
        <v>0</v>
      </c>
      <c r="CI122" s="41">
        <f t="shared" si="66"/>
        <v>0</v>
      </c>
      <c r="CJ122" s="41"/>
    </row>
    <row r="123" spans="1:88" ht="15.75" hidden="1" customHeight="1" outlineLevel="1" x14ac:dyDescent="0.3">
      <c r="A123" s="22" t="s">
        <v>154</v>
      </c>
      <c r="B123" s="33" t="s">
        <v>109</v>
      </c>
      <c r="C123" s="24" t="s">
        <v>84</v>
      </c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31"/>
      <c r="O123" s="31"/>
      <c r="P123" s="31"/>
      <c r="Q123" s="31"/>
      <c r="R123" s="31"/>
      <c r="S123" s="31"/>
      <c r="T123" s="31">
        <f>O123+V123</f>
        <v>0</v>
      </c>
      <c r="U123" s="31">
        <f>O123+X123</f>
        <v>0</v>
      </c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  <c r="BZ123" s="31"/>
      <c r="CA123" s="31"/>
      <c r="CB123" s="31"/>
      <c r="CC123" s="31"/>
      <c r="CD123" s="31"/>
      <c r="CE123" s="31"/>
      <c r="CF123" s="31"/>
      <c r="CG123" s="31"/>
      <c r="CH123" s="31"/>
      <c r="CI123" s="31"/>
      <c r="CJ123" s="31"/>
    </row>
    <row r="124" spans="1:88" ht="15.75" hidden="1" customHeight="1" outlineLevel="1" x14ac:dyDescent="0.3">
      <c r="A124" s="22" t="s">
        <v>154</v>
      </c>
      <c r="B124" s="33" t="s">
        <v>109</v>
      </c>
      <c r="C124" s="24" t="s">
        <v>84</v>
      </c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31"/>
      <c r="O124" s="31"/>
      <c r="P124" s="31"/>
      <c r="Q124" s="31"/>
      <c r="R124" s="31"/>
      <c r="S124" s="31"/>
      <c r="T124" s="31">
        <f>O124+V124</f>
        <v>0</v>
      </c>
      <c r="U124" s="31">
        <f>O124+X124</f>
        <v>0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  <c r="BZ124" s="31"/>
      <c r="CA124" s="31"/>
      <c r="CB124" s="31"/>
      <c r="CC124" s="31"/>
      <c r="CD124" s="31"/>
      <c r="CE124" s="31"/>
      <c r="CF124" s="31"/>
      <c r="CG124" s="31"/>
      <c r="CH124" s="31"/>
      <c r="CI124" s="31"/>
      <c r="CJ124" s="31"/>
    </row>
    <row r="125" spans="1:88" ht="15.75" hidden="1" customHeight="1" outlineLevel="1" x14ac:dyDescent="0.3">
      <c r="A125" s="22" t="s">
        <v>110</v>
      </c>
      <c r="B125" s="23" t="s">
        <v>110</v>
      </c>
      <c r="C125" s="24" t="s">
        <v>84</v>
      </c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31"/>
      <c r="O125" s="31"/>
      <c r="P125" s="31"/>
      <c r="Q125" s="31"/>
      <c r="R125" s="31"/>
      <c r="S125" s="31"/>
      <c r="T125" s="31">
        <f>O125+V125</f>
        <v>0</v>
      </c>
      <c r="U125" s="31">
        <f>O125+X125</f>
        <v>0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  <c r="BN125" s="31"/>
      <c r="BO125" s="31"/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  <c r="BZ125" s="31"/>
      <c r="CA125" s="31"/>
      <c r="CB125" s="31"/>
      <c r="CC125" s="31"/>
      <c r="CD125" s="31"/>
      <c r="CE125" s="31"/>
      <c r="CF125" s="31"/>
      <c r="CG125" s="31"/>
      <c r="CH125" s="31"/>
      <c r="CI125" s="31"/>
      <c r="CJ125" s="31"/>
    </row>
    <row r="126" spans="1:88" ht="63" hidden="1" customHeight="1" collapsed="1" x14ac:dyDescent="0.3">
      <c r="A126" s="39" t="s">
        <v>156</v>
      </c>
      <c r="B126" s="40" t="s">
        <v>157</v>
      </c>
      <c r="C126" s="41" t="s">
        <v>84</v>
      </c>
      <c r="D126" s="42"/>
      <c r="E126" s="43">
        <f>SUM(E127:E132)</f>
        <v>0</v>
      </c>
      <c r="F126" s="43">
        <f>SUM(F127:F132)</f>
        <v>0</v>
      </c>
      <c r="G126" s="43">
        <f>SUM(G127:G132)</f>
        <v>0</v>
      </c>
      <c r="H126" s="43">
        <f>SUM(H127:H132)</f>
        <v>0</v>
      </c>
      <c r="I126" s="43">
        <f>SUM(I127:I132)</f>
        <v>0</v>
      </c>
      <c r="J126" s="42"/>
      <c r="K126" s="42">
        <f>SUM(K127:K132)</f>
        <v>0</v>
      </c>
      <c r="L126" s="43">
        <f>SUM(L127:L132)</f>
        <v>0</v>
      </c>
      <c r="M126" s="42">
        <f>SUM(M127:M132)</f>
        <v>0</v>
      </c>
      <c r="N126" s="42">
        <f>SUM(N127:N132)</f>
        <v>0</v>
      </c>
      <c r="O126" s="43">
        <f>SUM(O127:O132)</f>
        <v>0</v>
      </c>
      <c r="P126" s="42"/>
      <c r="Q126" s="43">
        <f>SUM(Q127:Q132)</f>
        <v>0</v>
      </c>
      <c r="R126" s="43">
        <f>SUM(R127:R132)</f>
        <v>0</v>
      </c>
      <c r="S126" s="43">
        <f>SUM(S127:S132)</f>
        <v>0</v>
      </c>
      <c r="T126" s="43">
        <f>SUM(T127:T132)</f>
        <v>0</v>
      </c>
      <c r="U126" s="43">
        <f>SUM(U127:U132)</f>
        <v>0</v>
      </c>
      <c r="V126" s="43"/>
      <c r="W126" s="43">
        <f>SUM(W127:W132)</f>
        <v>0</v>
      </c>
      <c r="X126" s="43">
        <f>SUM(X127:X132)</f>
        <v>0</v>
      </c>
      <c r="Y126" s="43">
        <f>SUM(Y127:Y132)</f>
        <v>0</v>
      </c>
      <c r="Z126" s="43">
        <f>SUM(Z127:Z132)</f>
        <v>0</v>
      </c>
      <c r="AA126" s="43">
        <f>SUM(AA127:AA132)</f>
        <v>0</v>
      </c>
      <c r="AB126" s="43"/>
      <c r="AC126" s="43">
        <f t="shared" ref="AC126:AY126" si="67">SUM(AC127:AC130)</f>
        <v>0</v>
      </c>
      <c r="AD126" s="43">
        <f t="shared" si="67"/>
        <v>0</v>
      </c>
      <c r="AE126" s="43">
        <f t="shared" si="67"/>
        <v>0</v>
      </c>
      <c r="AF126" s="43">
        <f t="shared" si="67"/>
        <v>0</v>
      </c>
      <c r="AG126" s="43">
        <f t="shared" si="67"/>
        <v>0</v>
      </c>
      <c r="AH126" s="43">
        <f t="shared" si="67"/>
        <v>0</v>
      </c>
      <c r="AI126" s="43">
        <f t="shared" si="67"/>
        <v>0</v>
      </c>
      <c r="AJ126" s="43">
        <f t="shared" si="67"/>
        <v>0</v>
      </c>
      <c r="AK126" s="43">
        <f t="shared" si="67"/>
        <v>0</v>
      </c>
      <c r="AL126" s="43">
        <f t="shared" si="67"/>
        <v>0</v>
      </c>
      <c r="AM126" s="43">
        <f t="shared" si="67"/>
        <v>0</v>
      </c>
      <c r="AN126" s="43"/>
      <c r="AO126" s="43">
        <f t="shared" si="67"/>
        <v>0</v>
      </c>
      <c r="AP126" s="43">
        <f t="shared" si="67"/>
        <v>0</v>
      </c>
      <c r="AQ126" s="43">
        <f t="shared" si="67"/>
        <v>0</v>
      </c>
      <c r="AR126" s="43">
        <f t="shared" si="67"/>
        <v>0</v>
      </c>
      <c r="AS126" s="43">
        <f t="shared" si="67"/>
        <v>0</v>
      </c>
      <c r="AT126" s="43">
        <f t="shared" si="67"/>
        <v>0</v>
      </c>
      <c r="AU126" s="43">
        <f t="shared" si="67"/>
        <v>0</v>
      </c>
      <c r="AV126" s="43">
        <f t="shared" si="67"/>
        <v>0</v>
      </c>
      <c r="AW126" s="43">
        <f t="shared" si="67"/>
        <v>0</v>
      </c>
      <c r="AX126" s="43">
        <f t="shared" si="67"/>
        <v>0</v>
      </c>
      <c r="AY126" s="43">
        <f t="shared" si="67"/>
        <v>0</v>
      </c>
      <c r="AZ126" s="43"/>
      <c r="BA126" s="43">
        <f t="shared" ref="BA126:BW126" si="68">SUM(BA127:BA130)</f>
        <v>0</v>
      </c>
      <c r="BB126" s="43">
        <f t="shared" si="68"/>
        <v>0</v>
      </c>
      <c r="BC126" s="43">
        <f t="shared" si="68"/>
        <v>0</v>
      </c>
      <c r="BD126" s="43">
        <f t="shared" si="68"/>
        <v>0</v>
      </c>
      <c r="BE126" s="43">
        <f t="shared" si="68"/>
        <v>0</v>
      </c>
      <c r="BF126" s="43">
        <f t="shared" si="68"/>
        <v>0</v>
      </c>
      <c r="BG126" s="43">
        <f t="shared" si="68"/>
        <v>0</v>
      </c>
      <c r="BH126" s="43">
        <f t="shared" si="68"/>
        <v>0</v>
      </c>
      <c r="BI126" s="43">
        <f t="shared" si="68"/>
        <v>0</v>
      </c>
      <c r="BJ126" s="43">
        <f t="shared" si="68"/>
        <v>0</v>
      </c>
      <c r="BK126" s="43">
        <f t="shared" si="68"/>
        <v>0</v>
      </c>
      <c r="BL126" s="43"/>
      <c r="BM126" s="43">
        <f t="shared" si="68"/>
        <v>0</v>
      </c>
      <c r="BN126" s="43">
        <f t="shared" si="68"/>
        <v>0</v>
      </c>
      <c r="BO126" s="43">
        <f t="shared" si="68"/>
        <v>0</v>
      </c>
      <c r="BP126" s="43">
        <f t="shared" si="68"/>
        <v>0</v>
      </c>
      <c r="BQ126" s="43">
        <f t="shared" si="68"/>
        <v>0</v>
      </c>
      <c r="BR126" s="42">
        <f t="shared" si="68"/>
        <v>0</v>
      </c>
      <c r="BS126" s="42">
        <f t="shared" si="68"/>
        <v>0</v>
      </c>
      <c r="BT126" s="42">
        <f t="shared" si="68"/>
        <v>0</v>
      </c>
      <c r="BU126" s="42">
        <f t="shared" si="68"/>
        <v>0</v>
      </c>
      <c r="BV126" s="42">
        <f t="shared" si="68"/>
        <v>0</v>
      </c>
      <c r="BW126" s="42">
        <f t="shared" si="68"/>
        <v>0</v>
      </c>
      <c r="BX126" s="43"/>
      <c r="BY126" s="43">
        <f t="shared" ref="BY126:CI126" si="69">SUM(BY127:BY130)</f>
        <v>0</v>
      </c>
      <c r="BZ126" s="43">
        <f t="shared" si="69"/>
        <v>0</v>
      </c>
      <c r="CA126" s="43">
        <f t="shared" si="69"/>
        <v>0</v>
      </c>
      <c r="CB126" s="43">
        <f t="shared" si="69"/>
        <v>0</v>
      </c>
      <c r="CC126" s="43">
        <f t="shared" si="69"/>
        <v>0</v>
      </c>
      <c r="CD126" s="42">
        <f t="shared" si="69"/>
        <v>0</v>
      </c>
      <c r="CE126" s="42">
        <f t="shared" si="69"/>
        <v>0</v>
      </c>
      <c r="CF126" s="42">
        <f t="shared" si="69"/>
        <v>0</v>
      </c>
      <c r="CG126" s="42">
        <f t="shared" si="69"/>
        <v>0</v>
      </c>
      <c r="CH126" s="42">
        <f t="shared" si="69"/>
        <v>0</v>
      </c>
      <c r="CI126" s="42">
        <f t="shared" si="69"/>
        <v>0</v>
      </c>
      <c r="CJ126" s="42"/>
    </row>
    <row r="127" spans="1:88" s="2" customFormat="1" ht="15.75" hidden="1" customHeight="1" outlineLevel="1" x14ac:dyDescent="0.3">
      <c r="A127" s="22" t="s">
        <v>156</v>
      </c>
      <c r="B127" s="49"/>
      <c r="C127" s="48"/>
      <c r="D127" s="32"/>
      <c r="E127" s="47"/>
      <c r="F127" s="47"/>
      <c r="G127" s="47"/>
      <c r="H127" s="47"/>
      <c r="I127" s="32"/>
      <c r="J127" s="47"/>
      <c r="K127" s="47"/>
      <c r="L127" s="32"/>
      <c r="M127" s="47"/>
      <c r="N127" s="47"/>
      <c r="O127" s="47"/>
      <c r="P127" s="47"/>
      <c r="Q127" s="47"/>
      <c r="R127" s="47"/>
      <c r="S127" s="32"/>
      <c r="T127" s="47"/>
      <c r="U127" s="47"/>
      <c r="V127" s="47"/>
      <c r="W127" s="47"/>
      <c r="X127" s="47"/>
      <c r="Y127" s="47"/>
      <c r="Z127" s="32"/>
      <c r="AA127" s="47"/>
      <c r="AB127" s="47"/>
      <c r="AC127" s="47"/>
      <c r="AD127" s="47"/>
      <c r="AE127" s="47"/>
      <c r="AF127" s="47"/>
      <c r="AG127" s="32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</row>
    <row r="128" spans="1:88" s="2" customFormat="1" ht="15.75" hidden="1" customHeight="1" outlineLevel="1" x14ac:dyDescent="0.3">
      <c r="A128" s="22" t="s">
        <v>156</v>
      </c>
      <c r="B128" s="49"/>
      <c r="C128" s="48"/>
      <c r="D128" s="32"/>
      <c r="E128" s="47"/>
      <c r="F128" s="47"/>
      <c r="G128" s="47"/>
      <c r="H128" s="47"/>
      <c r="I128" s="32"/>
      <c r="J128" s="47"/>
      <c r="K128" s="47"/>
      <c r="L128" s="32"/>
      <c r="M128" s="47"/>
      <c r="N128" s="47"/>
      <c r="O128" s="47"/>
      <c r="P128" s="47"/>
      <c r="Q128" s="47"/>
      <c r="R128" s="47"/>
      <c r="S128" s="32"/>
      <c r="T128" s="47"/>
      <c r="U128" s="47"/>
      <c r="V128" s="47"/>
      <c r="W128" s="47"/>
      <c r="X128" s="47"/>
      <c r="Y128" s="47"/>
      <c r="Z128" s="32"/>
      <c r="AA128" s="47"/>
      <c r="AB128" s="47"/>
      <c r="AC128" s="47"/>
      <c r="AD128" s="47"/>
      <c r="AE128" s="47"/>
      <c r="AF128" s="47"/>
      <c r="AG128" s="32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</row>
    <row r="129" spans="1:88" s="2" customFormat="1" ht="15.75" hidden="1" customHeight="1" outlineLevel="1" x14ac:dyDescent="0.3">
      <c r="A129" s="22" t="s">
        <v>156</v>
      </c>
      <c r="B129" s="49"/>
      <c r="C129" s="48"/>
      <c r="D129" s="32"/>
      <c r="E129" s="47"/>
      <c r="F129" s="47"/>
      <c r="G129" s="47"/>
      <c r="H129" s="47"/>
      <c r="I129" s="32"/>
      <c r="J129" s="47"/>
      <c r="K129" s="47"/>
      <c r="L129" s="32"/>
      <c r="M129" s="47"/>
      <c r="N129" s="47"/>
      <c r="O129" s="47"/>
      <c r="P129" s="47"/>
      <c r="Q129" s="47"/>
      <c r="R129" s="47"/>
      <c r="S129" s="32"/>
      <c r="T129" s="47"/>
      <c r="U129" s="47"/>
      <c r="V129" s="47"/>
      <c r="W129" s="47"/>
      <c r="X129" s="47"/>
      <c r="Y129" s="47"/>
      <c r="Z129" s="32"/>
      <c r="AA129" s="47"/>
      <c r="AB129" s="47"/>
      <c r="AC129" s="47"/>
      <c r="AD129" s="47"/>
      <c r="AE129" s="47"/>
      <c r="AF129" s="47"/>
      <c r="AG129" s="32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</row>
    <row r="130" spans="1:88" ht="15.75" hidden="1" customHeight="1" outlineLevel="1" x14ac:dyDescent="0.3">
      <c r="A130" s="22" t="s">
        <v>156</v>
      </c>
      <c r="B130" s="33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32"/>
      <c r="Q130" s="47"/>
      <c r="R130" s="47"/>
      <c r="S130" s="47"/>
      <c r="T130" s="47"/>
      <c r="U130" s="32"/>
      <c r="V130" s="32"/>
      <c r="W130" s="47"/>
      <c r="X130" s="47"/>
      <c r="Y130" s="47"/>
      <c r="Z130" s="47"/>
      <c r="AA130" s="32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</row>
    <row r="131" spans="1:88" ht="15.75" hidden="1" customHeight="1" outlineLevel="1" x14ac:dyDescent="0.3">
      <c r="A131" s="22" t="s">
        <v>156</v>
      </c>
      <c r="B131" s="33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32"/>
      <c r="Q131" s="47"/>
      <c r="R131" s="47"/>
      <c r="S131" s="47"/>
      <c r="T131" s="47"/>
      <c r="U131" s="32"/>
      <c r="V131" s="32"/>
      <c r="W131" s="47"/>
      <c r="X131" s="47"/>
      <c r="Y131" s="47"/>
      <c r="Z131" s="47"/>
      <c r="AA131" s="32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</row>
    <row r="132" spans="1:88" ht="15.75" hidden="1" customHeight="1" outlineLevel="1" x14ac:dyDescent="0.3">
      <c r="A132" s="22" t="s">
        <v>156</v>
      </c>
      <c r="B132" s="33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32"/>
      <c r="Q132" s="47"/>
      <c r="R132" s="47"/>
      <c r="S132" s="47"/>
      <c r="T132" s="47"/>
      <c r="U132" s="32"/>
      <c r="V132" s="32"/>
      <c r="W132" s="47"/>
      <c r="X132" s="47"/>
      <c r="Y132" s="47"/>
      <c r="Z132" s="47"/>
      <c r="AA132" s="32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</row>
    <row r="133" spans="1:88" ht="49.2" hidden="1" customHeight="1" collapsed="1" x14ac:dyDescent="0.3">
      <c r="A133" s="39" t="s">
        <v>158</v>
      </c>
      <c r="B133" s="40" t="s">
        <v>159</v>
      </c>
      <c r="C133" s="41" t="s">
        <v>84</v>
      </c>
      <c r="D133" s="41"/>
      <c r="E133" s="41">
        <f>SUM(E134:E136)</f>
        <v>0</v>
      </c>
      <c r="F133" s="41">
        <f>SUM(F134:F136)</f>
        <v>0</v>
      </c>
      <c r="G133" s="41">
        <f>SUM(G134:G136)</f>
        <v>0</v>
      </c>
      <c r="H133" s="41">
        <f>SUM(H134:H136)</f>
        <v>0</v>
      </c>
      <c r="I133" s="41">
        <f t="shared" ref="I133:AY133" si="70">SUM(I134:I136)</f>
        <v>0</v>
      </c>
      <c r="J133" s="41"/>
      <c r="K133" s="41">
        <f t="shared" si="70"/>
        <v>0</v>
      </c>
      <c r="L133" s="41">
        <f t="shared" si="70"/>
        <v>0</v>
      </c>
      <c r="M133" s="41">
        <f t="shared" si="70"/>
        <v>0</v>
      </c>
      <c r="N133" s="41">
        <f t="shared" si="70"/>
        <v>0</v>
      </c>
      <c r="O133" s="41">
        <f t="shared" si="70"/>
        <v>0</v>
      </c>
      <c r="P133" s="41"/>
      <c r="Q133" s="41">
        <f t="shared" si="70"/>
        <v>0</v>
      </c>
      <c r="R133" s="41">
        <f t="shared" si="70"/>
        <v>0</v>
      </c>
      <c r="S133" s="41">
        <f t="shared" si="70"/>
        <v>0</v>
      </c>
      <c r="T133" s="41">
        <f t="shared" si="70"/>
        <v>0</v>
      </c>
      <c r="U133" s="41">
        <f t="shared" si="70"/>
        <v>0</v>
      </c>
      <c r="V133" s="41"/>
      <c r="W133" s="41">
        <f t="shared" si="70"/>
        <v>0</v>
      </c>
      <c r="X133" s="41">
        <f t="shared" si="70"/>
        <v>0</v>
      </c>
      <c r="Y133" s="41">
        <f t="shared" si="70"/>
        <v>0</v>
      </c>
      <c r="Z133" s="41">
        <f t="shared" si="70"/>
        <v>0</v>
      </c>
      <c r="AA133" s="41">
        <f t="shared" si="70"/>
        <v>0</v>
      </c>
      <c r="AB133" s="41"/>
      <c r="AC133" s="41">
        <f t="shared" si="70"/>
        <v>0</v>
      </c>
      <c r="AD133" s="41">
        <f t="shared" si="70"/>
        <v>0</v>
      </c>
      <c r="AE133" s="41">
        <f t="shared" si="70"/>
        <v>0</v>
      </c>
      <c r="AF133" s="41">
        <f t="shared" si="70"/>
        <v>0</v>
      </c>
      <c r="AG133" s="41">
        <f t="shared" si="70"/>
        <v>0</v>
      </c>
      <c r="AH133" s="41">
        <f t="shared" si="70"/>
        <v>0</v>
      </c>
      <c r="AI133" s="41">
        <f t="shared" si="70"/>
        <v>0</v>
      </c>
      <c r="AJ133" s="41">
        <f t="shared" si="70"/>
        <v>0</v>
      </c>
      <c r="AK133" s="41">
        <f t="shared" si="70"/>
        <v>0</v>
      </c>
      <c r="AL133" s="41">
        <f t="shared" si="70"/>
        <v>0</v>
      </c>
      <c r="AM133" s="41">
        <f t="shared" si="70"/>
        <v>0</v>
      </c>
      <c r="AN133" s="41"/>
      <c r="AO133" s="41">
        <f t="shared" si="70"/>
        <v>0</v>
      </c>
      <c r="AP133" s="41">
        <f t="shared" si="70"/>
        <v>0</v>
      </c>
      <c r="AQ133" s="41">
        <f t="shared" si="70"/>
        <v>0</v>
      </c>
      <c r="AR133" s="41">
        <f t="shared" si="70"/>
        <v>0</v>
      </c>
      <c r="AS133" s="41">
        <f t="shared" si="70"/>
        <v>0</v>
      </c>
      <c r="AT133" s="41">
        <f t="shared" si="70"/>
        <v>0</v>
      </c>
      <c r="AU133" s="41">
        <f t="shared" si="70"/>
        <v>0</v>
      </c>
      <c r="AV133" s="41">
        <f t="shared" si="70"/>
        <v>0</v>
      </c>
      <c r="AW133" s="41">
        <f t="shared" si="70"/>
        <v>0</v>
      </c>
      <c r="AX133" s="41">
        <f t="shared" si="70"/>
        <v>0</v>
      </c>
      <c r="AY133" s="41">
        <f t="shared" si="70"/>
        <v>0</v>
      </c>
      <c r="AZ133" s="41"/>
      <c r="BA133" s="41">
        <f t="shared" ref="BA133:BW133" si="71">SUM(BA134:BA136)</f>
        <v>0</v>
      </c>
      <c r="BB133" s="41">
        <f t="shared" si="71"/>
        <v>0</v>
      </c>
      <c r="BC133" s="41">
        <f t="shared" si="71"/>
        <v>0</v>
      </c>
      <c r="BD133" s="41">
        <f t="shared" si="71"/>
        <v>0</v>
      </c>
      <c r="BE133" s="41">
        <f t="shared" si="71"/>
        <v>0</v>
      </c>
      <c r="BF133" s="41">
        <f t="shared" si="71"/>
        <v>0</v>
      </c>
      <c r="BG133" s="41">
        <f t="shared" si="71"/>
        <v>0</v>
      </c>
      <c r="BH133" s="41">
        <f t="shared" si="71"/>
        <v>0</v>
      </c>
      <c r="BI133" s="41">
        <f t="shared" si="71"/>
        <v>0</v>
      </c>
      <c r="BJ133" s="41">
        <f t="shared" si="71"/>
        <v>0</v>
      </c>
      <c r="BK133" s="41">
        <f t="shared" si="71"/>
        <v>0</v>
      </c>
      <c r="BL133" s="41"/>
      <c r="BM133" s="41">
        <f t="shared" si="71"/>
        <v>0</v>
      </c>
      <c r="BN133" s="41">
        <f t="shared" si="71"/>
        <v>0</v>
      </c>
      <c r="BO133" s="41">
        <f t="shared" si="71"/>
        <v>0</v>
      </c>
      <c r="BP133" s="41">
        <f t="shared" si="71"/>
        <v>0</v>
      </c>
      <c r="BQ133" s="41">
        <f t="shared" si="71"/>
        <v>0</v>
      </c>
      <c r="BR133" s="41">
        <f t="shared" si="71"/>
        <v>0</v>
      </c>
      <c r="BS133" s="41">
        <f t="shared" si="71"/>
        <v>0</v>
      </c>
      <c r="BT133" s="41">
        <f t="shared" si="71"/>
        <v>0</v>
      </c>
      <c r="BU133" s="41">
        <f t="shared" si="71"/>
        <v>0</v>
      </c>
      <c r="BV133" s="41">
        <f t="shared" si="71"/>
        <v>0</v>
      </c>
      <c r="BW133" s="41">
        <f t="shared" si="71"/>
        <v>0</v>
      </c>
      <c r="BX133" s="41"/>
      <c r="BY133" s="41">
        <f t="shared" ref="BY133:CI133" si="72">SUM(BY134:BY136)</f>
        <v>0</v>
      </c>
      <c r="BZ133" s="41">
        <f t="shared" si="72"/>
        <v>0</v>
      </c>
      <c r="CA133" s="41">
        <f t="shared" si="72"/>
        <v>0</v>
      </c>
      <c r="CB133" s="41">
        <f t="shared" si="72"/>
        <v>0</v>
      </c>
      <c r="CC133" s="41">
        <f t="shared" si="72"/>
        <v>0</v>
      </c>
      <c r="CD133" s="41">
        <f t="shared" si="72"/>
        <v>0</v>
      </c>
      <c r="CE133" s="41">
        <f t="shared" si="72"/>
        <v>0</v>
      </c>
      <c r="CF133" s="41">
        <f t="shared" si="72"/>
        <v>0</v>
      </c>
      <c r="CG133" s="41">
        <f t="shared" si="72"/>
        <v>0</v>
      </c>
      <c r="CH133" s="41">
        <f t="shared" si="72"/>
        <v>0</v>
      </c>
      <c r="CI133" s="41">
        <f t="shared" si="72"/>
        <v>0</v>
      </c>
      <c r="CJ133" s="41"/>
    </row>
    <row r="134" spans="1:88" ht="15.75" hidden="1" customHeight="1" outlineLevel="1" x14ac:dyDescent="0.3">
      <c r="A134" s="22" t="s">
        <v>158</v>
      </c>
      <c r="B134" s="33" t="s">
        <v>109</v>
      </c>
      <c r="C134" s="24" t="s">
        <v>84</v>
      </c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</row>
    <row r="135" spans="1:88" ht="15.75" hidden="1" customHeight="1" outlineLevel="1" x14ac:dyDescent="0.3">
      <c r="A135" s="22" t="s">
        <v>158</v>
      </c>
      <c r="B135" s="33" t="s">
        <v>109</v>
      </c>
      <c r="C135" s="24" t="s">
        <v>84</v>
      </c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</row>
    <row r="136" spans="1:88" ht="15.75" hidden="1" customHeight="1" outlineLevel="1" x14ac:dyDescent="0.3">
      <c r="A136" s="22" t="s">
        <v>110</v>
      </c>
      <c r="B136" s="23" t="s">
        <v>110</v>
      </c>
      <c r="C136" s="24" t="s">
        <v>84</v>
      </c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</row>
    <row r="137" spans="1:88" ht="44.4" hidden="1" customHeight="1" collapsed="1" x14ac:dyDescent="0.3">
      <c r="A137" s="39" t="s">
        <v>160</v>
      </c>
      <c r="B137" s="40" t="s">
        <v>161</v>
      </c>
      <c r="C137" s="41" t="s">
        <v>84</v>
      </c>
      <c r="D137" s="41"/>
      <c r="E137" s="41">
        <f>SUM(E138:E140)</f>
        <v>0</v>
      </c>
      <c r="F137" s="41">
        <f>SUM(F138:F140)</f>
        <v>0</v>
      </c>
      <c r="G137" s="41">
        <f>SUM(G138:G140)</f>
        <v>0</v>
      </c>
      <c r="H137" s="41">
        <f>SUM(H138:H140)</f>
        <v>0</v>
      </c>
      <c r="I137" s="41">
        <f t="shared" ref="I137:AY137" si="73">SUM(I138:I140)</f>
        <v>0</v>
      </c>
      <c r="J137" s="41"/>
      <c r="K137" s="41">
        <f t="shared" si="73"/>
        <v>0</v>
      </c>
      <c r="L137" s="41">
        <f t="shared" si="73"/>
        <v>0</v>
      </c>
      <c r="M137" s="41">
        <f t="shared" si="73"/>
        <v>0</v>
      </c>
      <c r="N137" s="41">
        <f t="shared" si="73"/>
        <v>0</v>
      </c>
      <c r="O137" s="41">
        <f t="shared" si="73"/>
        <v>0</v>
      </c>
      <c r="P137" s="41"/>
      <c r="Q137" s="41">
        <f t="shared" si="73"/>
        <v>0</v>
      </c>
      <c r="R137" s="41">
        <f t="shared" si="73"/>
        <v>0</v>
      </c>
      <c r="S137" s="41">
        <f t="shared" si="73"/>
        <v>0</v>
      </c>
      <c r="T137" s="41">
        <f t="shared" si="73"/>
        <v>0</v>
      </c>
      <c r="U137" s="41">
        <f t="shared" si="73"/>
        <v>0</v>
      </c>
      <c r="V137" s="41"/>
      <c r="W137" s="41">
        <f t="shared" si="73"/>
        <v>0</v>
      </c>
      <c r="X137" s="41">
        <f t="shared" si="73"/>
        <v>0</v>
      </c>
      <c r="Y137" s="41">
        <f t="shared" si="73"/>
        <v>0</v>
      </c>
      <c r="Z137" s="41">
        <f t="shared" si="73"/>
        <v>0</v>
      </c>
      <c r="AA137" s="41">
        <f t="shared" si="73"/>
        <v>0</v>
      </c>
      <c r="AB137" s="41"/>
      <c r="AC137" s="41">
        <f t="shared" si="73"/>
        <v>0</v>
      </c>
      <c r="AD137" s="41">
        <f t="shared" si="73"/>
        <v>0</v>
      </c>
      <c r="AE137" s="41">
        <f t="shared" si="73"/>
        <v>0</v>
      </c>
      <c r="AF137" s="41">
        <f t="shared" si="73"/>
        <v>0</v>
      </c>
      <c r="AG137" s="41">
        <f t="shared" si="73"/>
        <v>0</v>
      </c>
      <c r="AH137" s="41">
        <f t="shared" si="73"/>
        <v>0</v>
      </c>
      <c r="AI137" s="41">
        <f t="shared" si="73"/>
        <v>0</v>
      </c>
      <c r="AJ137" s="41">
        <f t="shared" si="73"/>
        <v>0</v>
      </c>
      <c r="AK137" s="41">
        <f t="shared" si="73"/>
        <v>0</v>
      </c>
      <c r="AL137" s="41">
        <f t="shared" si="73"/>
        <v>0</v>
      </c>
      <c r="AM137" s="41">
        <f t="shared" si="73"/>
        <v>0</v>
      </c>
      <c r="AN137" s="41"/>
      <c r="AO137" s="41">
        <f t="shared" si="73"/>
        <v>0</v>
      </c>
      <c r="AP137" s="41">
        <f t="shared" si="73"/>
        <v>0</v>
      </c>
      <c r="AQ137" s="41">
        <f t="shared" si="73"/>
        <v>0</v>
      </c>
      <c r="AR137" s="41">
        <f t="shared" si="73"/>
        <v>0</v>
      </c>
      <c r="AS137" s="41">
        <f t="shared" si="73"/>
        <v>0</v>
      </c>
      <c r="AT137" s="41">
        <f t="shared" si="73"/>
        <v>0</v>
      </c>
      <c r="AU137" s="41">
        <f t="shared" si="73"/>
        <v>0</v>
      </c>
      <c r="AV137" s="41">
        <f t="shared" si="73"/>
        <v>0</v>
      </c>
      <c r="AW137" s="41">
        <f t="shared" si="73"/>
        <v>0</v>
      </c>
      <c r="AX137" s="41">
        <f t="shared" si="73"/>
        <v>0</v>
      </c>
      <c r="AY137" s="41">
        <f t="shared" si="73"/>
        <v>0</v>
      </c>
      <c r="AZ137" s="41"/>
      <c r="BA137" s="41">
        <f t="shared" ref="BA137:BW137" si="74">SUM(BA138:BA140)</f>
        <v>0</v>
      </c>
      <c r="BB137" s="41">
        <f t="shared" si="74"/>
        <v>0</v>
      </c>
      <c r="BC137" s="41">
        <f t="shared" si="74"/>
        <v>0</v>
      </c>
      <c r="BD137" s="41">
        <f t="shared" si="74"/>
        <v>0</v>
      </c>
      <c r="BE137" s="41">
        <f t="shared" si="74"/>
        <v>0</v>
      </c>
      <c r="BF137" s="41">
        <f t="shared" si="74"/>
        <v>0</v>
      </c>
      <c r="BG137" s="41">
        <f t="shared" si="74"/>
        <v>0</v>
      </c>
      <c r="BH137" s="41">
        <f t="shared" si="74"/>
        <v>0</v>
      </c>
      <c r="BI137" s="41">
        <f t="shared" si="74"/>
        <v>0</v>
      </c>
      <c r="BJ137" s="41">
        <f t="shared" si="74"/>
        <v>0</v>
      </c>
      <c r="BK137" s="41">
        <f t="shared" si="74"/>
        <v>0</v>
      </c>
      <c r="BL137" s="41"/>
      <c r="BM137" s="41">
        <f t="shared" si="74"/>
        <v>0</v>
      </c>
      <c r="BN137" s="41">
        <f t="shared" si="74"/>
        <v>0</v>
      </c>
      <c r="BO137" s="41">
        <f t="shared" si="74"/>
        <v>0</v>
      </c>
      <c r="BP137" s="41">
        <f t="shared" si="74"/>
        <v>0</v>
      </c>
      <c r="BQ137" s="41">
        <f t="shared" si="74"/>
        <v>0</v>
      </c>
      <c r="BR137" s="41">
        <f t="shared" si="74"/>
        <v>0</v>
      </c>
      <c r="BS137" s="41">
        <f t="shared" si="74"/>
        <v>0</v>
      </c>
      <c r="BT137" s="41">
        <f t="shared" si="74"/>
        <v>0</v>
      </c>
      <c r="BU137" s="41">
        <f t="shared" si="74"/>
        <v>0</v>
      </c>
      <c r="BV137" s="41">
        <f t="shared" si="74"/>
        <v>0</v>
      </c>
      <c r="BW137" s="41">
        <f t="shared" si="74"/>
        <v>0</v>
      </c>
      <c r="BX137" s="41"/>
      <c r="BY137" s="41">
        <f t="shared" ref="BY137:CI137" si="75">SUM(BY138:BY140)</f>
        <v>0</v>
      </c>
      <c r="BZ137" s="41">
        <f t="shared" si="75"/>
        <v>0</v>
      </c>
      <c r="CA137" s="41">
        <f t="shared" si="75"/>
        <v>0</v>
      </c>
      <c r="CB137" s="41">
        <f t="shared" si="75"/>
        <v>0</v>
      </c>
      <c r="CC137" s="41">
        <f t="shared" si="75"/>
        <v>0</v>
      </c>
      <c r="CD137" s="41">
        <f t="shared" si="75"/>
        <v>0</v>
      </c>
      <c r="CE137" s="41">
        <f t="shared" si="75"/>
        <v>0</v>
      </c>
      <c r="CF137" s="41">
        <f t="shared" si="75"/>
        <v>0</v>
      </c>
      <c r="CG137" s="41">
        <f t="shared" si="75"/>
        <v>0</v>
      </c>
      <c r="CH137" s="41">
        <f t="shared" si="75"/>
        <v>0</v>
      </c>
      <c r="CI137" s="41">
        <f t="shared" si="75"/>
        <v>0</v>
      </c>
      <c r="CJ137" s="41"/>
    </row>
    <row r="138" spans="1:88" ht="15.75" hidden="1" customHeight="1" outlineLevel="1" x14ac:dyDescent="0.3">
      <c r="A138" s="22" t="s">
        <v>160</v>
      </c>
      <c r="B138" s="33" t="s">
        <v>109</v>
      </c>
      <c r="C138" s="24" t="s">
        <v>84</v>
      </c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</row>
    <row r="139" spans="1:88" ht="15.75" hidden="1" customHeight="1" outlineLevel="1" x14ac:dyDescent="0.3">
      <c r="A139" s="22" t="s">
        <v>160</v>
      </c>
      <c r="B139" s="33" t="s">
        <v>109</v>
      </c>
      <c r="C139" s="24" t="s">
        <v>84</v>
      </c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</row>
    <row r="140" spans="1:88" ht="15.75" hidden="1" customHeight="1" outlineLevel="1" x14ac:dyDescent="0.3">
      <c r="A140" s="22" t="s">
        <v>110</v>
      </c>
      <c r="B140" s="23" t="s">
        <v>110</v>
      </c>
      <c r="C140" s="24" t="s">
        <v>84</v>
      </c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</row>
    <row r="141" spans="1:88" ht="63" hidden="1" customHeight="1" collapsed="1" x14ac:dyDescent="0.3">
      <c r="A141" s="39" t="s">
        <v>162</v>
      </c>
      <c r="B141" s="40" t="s">
        <v>163</v>
      </c>
      <c r="C141" s="41" t="s">
        <v>84</v>
      </c>
      <c r="D141" s="41"/>
      <c r="E141" s="41">
        <f>SUM(E142:E144)</f>
        <v>0</v>
      </c>
      <c r="F141" s="41">
        <f>SUM(F142:F144)</f>
        <v>0</v>
      </c>
      <c r="G141" s="41">
        <f>SUM(G142:G144)</f>
        <v>0</v>
      </c>
      <c r="H141" s="41">
        <f>SUM(H142:H144)</f>
        <v>0</v>
      </c>
      <c r="I141" s="41">
        <f t="shared" ref="I141:AY141" si="76">SUM(I142:I144)</f>
        <v>0</v>
      </c>
      <c r="J141" s="41"/>
      <c r="K141" s="41">
        <f t="shared" si="76"/>
        <v>0</v>
      </c>
      <c r="L141" s="41">
        <f t="shared" si="76"/>
        <v>0</v>
      </c>
      <c r="M141" s="41">
        <f t="shared" si="76"/>
        <v>0</v>
      </c>
      <c r="N141" s="41">
        <f t="shared" si="76"/>
        <v>0</v>
      </c>
      <c r="O141" s="41">
        <f t="shared" si="76"/>
        <v>0</v>
      </c>
      <c r="P141" s="41"/>
      <c r="Q141" s="41">
        <f t="shared" si="76"/>
        <v>0</v>
      </c>
      <c r="R141" s="41">
        <f t="shared" si="76"/>
        <v>0</v>
      </c>
      <c r="S141" s="41">
        <f t="shared" si="76"/>
        <v>0</v>
      </c>
      <c r="T141" s="41">
        <f t="shared" si="76"/>
        <v>0</v>
      </c>
      <c r="U141" s="41">
        <f t="shared" si="76"/>
        <v>0</v>
      </c>
      <c r="V141" s="41"/>
      <c r="W141" s="41">
        <f t="shared" si="76"/>
        <v>0</v>
      </c>
      <c r="X141" s="41">
        <f t="shared" si="76"/>
        <v>0</v>
      </c>
      <c r="Y141" s="41">
        <f t="shared" si="76"/>
        <v>0</v>
      </c>
      <c r="Z141" s="41">
        <f t="shared" si="76"/>
        <v>0</v>
      </c>
      <c r="AA141" s="41">
        <f t="shared" si="76"/>
        <v>0</v>
      </c>
      <c r="AB141" s="41"/>
      <c r="AC141" s="41">
        <f t="shared" si="76"/>
        <v>0</v>
      </c>
      <c r="AD141" s="41">
        <f t="shared" si="76"/>
        <v>0</v>
      </c>
      <c r="AE141" s="41">
        <f t="shared" si="76"/>
        <v>0</v>
      </c>
      <c r="AF141" s="41">
        <f t="shared" si="76"/>
        <v>0</v>
      </c>
      <c r="AG141" s="41">
        <f t="shared" si="76"/>
        <v>0</v>
      </c>
      <c r="AH141" s="41">
        <f t="shared" si="76"/>
        <v>0</v>
      </c>
      <c r="AI141" s="41">
        <f t="shared" si="76"/>
        <v>0</v>
      </c>
      <c r="AJ141" s="41">
        <f t="shared" si="76"/>
        <v>0</v>
      </c>
      <c r="AK141" s="41">
        <f t="shared" si="76"/>
        <v>0</v>
      </c>
      <c r="AL141" s="41">
        <f t="shared" si="76"/>
        <v>0</v>
      </c>
      <c r="AM141" s="41">
        <f t="shared" si="76"/>
        <v>0</v>
      </c>
      <c r="AN141" s="41"/>
      <c r="AO141" s="41">
        <f t="shared" si="76"/>
        <v>0</v>
      </c>
      <c r="AP141" s="41">
        <f t="shared" si="76"/>
        <v>0</v>
      </c>
      <c r="AQ141" s="41">
        <f t="shared" si="76"/>
        <v>0</v>
      </c>
      <c r="AR141" s="41">
        <f t="shared" si="76"/>
        <v>0</v>
      </c>
      <c r="AS141" s="41">
        <f t="shared" si="76"/>
        <v>0</v>
      </c>
      <c r="AT141" s="41">
        <f t="shared" si="76"/>
        <v>0</v>
      </c>
      <c r="AU141" s="41">
        <f t="shared" si="76"/>
        <v>0</v>
      </c>
      <c r="AV141" s="41">
        <f t="shared" si="76"/>
        <v>0</v>
      </c>
      <c r="AW141" s="41">
        <f t="shared" si="76"/>
        <v>0</v>
      </c>
      <c r="AX141" s="41">
        <f t="shared" si="76"/>
        <v>0</v>
      </c>
      <c r="AY141" s="41">
        <f t="shared" si="76"/>
        <v>0</v>
      </c>
      <c r="AZ141" s="41"/>
      <c r="BA141" s="41">
        <f t="shared" ref="BA141:BW141" si="77">SUM(BA142:BA144)</f>
        <v>0</v>
      </c>
      <c r="BB141" s="41">
        <f t="shared" si="77"/>
        <v>0</v>
      </c>
      <c r="BC141" s="41">
        <f t="shared" si="77"/>
        <v>0</v>
      </c>
      <c r="BD141" s="41">
        <f t="shared" si="77"/>
        <v>0</v>
      </c>
      <c r="BE141" s="41">
        <f t="shared" si="77"/>
        <v>0</v>
      </c>
      <c r="BF141" s="41">
        <f t="shared" si="77"/>
        <v>0</v>
      </c>
      <c r="BG141" s="41">
        <f t="shared" si="77"/>
        <v>0</v>
      </c>
      <c r="BH141" s="41">
        <f t="shared" si="77"/>
        <v>0</v>
      </c>
      <c r="BI141" s="41">
        <f t="shared" si="77"/>
        <v>0</v>
      </c>
      <c r="BJ141" s="41">
        <f t="shared" si="77"/>
        <v>0</v>
      </c>
      <c r="BK141" s="41">
        <f t="shared" si="77"/>
        <v>0</v>
      </c>
      <c r="BL141" s="41"/>
      <c r="BM141" s="41">
        <f t="shared" si="77"/>
        <v>0</v>
      </c>
      <c r="BN141" s="41">
        <f t="shared" si="77"/>
        <v>0</v>
      </c>
      <c r="BO141" s="41">
        <f t="shared" si="77"/>
        <v>0</v>
      </c>
      <c r="BP141" s="41">
        <f t="shared" si="77"/>
        <v>0</v>
      </c>
      <c r="BQ141" s="41">
        <f t="shared" si="77"/>
        <v>0</v>
      </c>
      <c r="BR141" s="41">
        <f t="shared" si="77"/>
        <v>0</v>
      </c>
      <c r="BS141" s="41">
        <f t="shared" si="77"/>
        <v>0</v>
      </c>
      <c r="BT141" s="41">
        <f t="shared" si="77"/>
        <v>0</v>
      </c>
      <c r="BU141" s="41">
        <f t="shared" si="77"/>
        <v>0</v>
      </c>
      <c r="BV141" s="41">
        <f t="shared" si="77"/>
        <v>0</v>
      </c>
      <c r="BW141" s="41">
        <f t="shared" si="77"/>
        <v>0</v>
      </c>
      <c r="BX141" s="41"/>
      <c r="BY141" s="41">
        <f t="shared" ref="BY141:CI141" si="78">SUM(BY142:BY144)</f>
        <v>0</v>
      </c>
      <c r="BZ141" s="41">
        <f t="shared" si="78"/>
        <v>0</v>
      </c>
      <c r="CA141" s="41">
        <f t="shared" si="78"/>
        <v>0</v>
      </c>
      <c r="CB141" s="41">
        <f t="shared" si="78"/>
        <v>0</v>
      </c>
      <c r="CC141" s="41">
        <f t="shared" si="78"/>
        <v>0</v>
      </c>
      <c r="CD141" s="41">
        <f t="shared" si="78"/>
        <v>0</v>
      </c>
      <c r="CE141" s="41">
        <f t="shared" si="78"/>
        <v>0</v>
      </c>
      <c r="CF141" s="41">
        <f t="shared" si="78"/>
        <v>0</v>
      </c>
      <c r="CG141" s="41">
        <f t="shared" si="78"/>
        <v>0</v>
      </c>
      <c r="CH141" s="41">
        <f t="shared" si="78"/>
        <v>0</v>
      </c>
      <c r="CI141" s="41">
        <f t="shared" si="78"/>
        <v>0</v>
      </c>
      <c r="CJ141" s="41"/>
    </row>
    <row r="142" spans="1:88" ht="15.75" hidden="1" customHeight="1" outlineLevel="1" x14ac:dyDescent="0.3">
      <c r="A142" s="22" t="s">
        <v>162</v>
      </c>
      <c r="B142" s="33" t="s">
        <v>109</v>
      </c>
      <c r="C142" s="24" t="s">
        <v>84</v>
      </c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31"/>
      <c r="P142" s="31"/>
      <c r="Q142" s="31"/>
      <c r="R142" s="31"/>
      <c r="S142" s="31"/>
      <c r="T142" s="31">
        <f>O142+V142</f>
        <v>0</v>
      </c>
      <c r="U142" s="31">
        <f>O142+X142</f>
        <v>0</v>
      </c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  <c r="BZ142" s="31"/>
      <c r="CA142" s="31"/>
      <c r="CB142" s="31"/>
      <c r="CC142" s="31"/>
      <c r="CD142" s="31"/>
      <c r="CE142" s="31"/>
      <c r="CF142" s="31"/>
      <c r="CG142" s="31"/>
      <c r="CH142" s="31"/>
      <c r="CI142" s="31"/>
      <c r="CJ142" s="31"/>
    </row>
    <row r="143" spans="1:88" ht="15.75" hidden="1" customHeight="1" outlineLevel="1" x14ac:dyDescent="0.3">
      <c r="A143" s="22" t="s">
        <v>162</v>
      </c>
      <c r="B143" s="33" t="s">
        <v>109</v>
      </c>
      <c r="C143" s="24" t="s">
        <v>84</v>
      </c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31"/>
      <c r="P143" s="31"/>
      <c r="Q143" s="31"/>
      <c r="R143" s="31"/>
      <c r="S143" s="31"/>
      <c r="T143" s="31">
        <f>O143+V143</f>
        <v>0</v>
      </c>
      <c r="U143" s="31">
        <f>O143+X143</f>
        <v>0</v>
      </c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/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  <c r="BZ143" s="31"/>
      <c r="CA143" s="31"/>
      <c r="CB143" s="31"/>
      <c r="CC143" s="31"/>
      <c r="CD143" s="31"/>
      <c r="CE143" s="31"/>
      <c r="CF143" s="31"/>
      <c r="CG143" s="31"/>
      <c r="CH143" s="31"/>
      <c r="CI143" s="31"/>
      <c r="CJ143" s="31"/>
    </row>
    <row r="144" spans="1:88" ht="15.75" hidden="1" customHeight="1" outlineLevel="1" x14ac:dyDescent="0.3">
      <c r="A144" s="22" t="s">
        <v>110</v>
      </c>
      <c r="B144" s="23" t="s">
        <v>110</v>
      </c>
      <c r="C144" s="24" t="s">
        <v>84</v>
      </c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31"/>
      <c r="P144" s="31"/>
      <c r="Q144" s="31"/>
      <c r="R144" s="31"/>
      <c r="S144" s="31"/>
      <c r="T144" s="31">
        <f>O144+V144</f>
        <v>0</v>
      </c>
      <c r="U144" s="31">
        <f>O144+X144</f>
        <v>0</v>
      </c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  <c r="BZ144" s="31"/>
      <c r="CA144" s="31"/>
      <c r="CB144" s="31"/>
      <c r="CC144" s="31"/>
      <c r="CD144" s="31"/>
      <c r="CE144" s="31"/>
      <c r="CF144" s="31"/>
      <c r="CG144" s="31"/>
      <c r="CH144" s="31"/>
      <c r="CI144" s="31"/>
      <c r="CJ144" s="31"/>
    </row>
    <row r="145" spans="1:88" s="21" customFormat="1" ht="48" customHeight="1" collapsed="1" x14ac:dyDescent="0.3">
      <c r="A145" s="34" t="s">
        <v>164</v>
      </c>
      <c r="B145" s="35" t="s">
        <v>165</v>
      </c>
      <c r="C145" s="36" t="s">
        <v>84</v>
      </c>
      <c r="D145" s="36"/>
      <c r="E145" s="36">
        <f>E146+E150</f>
        <v>0</v>
      </c>
      <c r="F145" s="36">
        <f>F146+F150</f>
        <v>0</v>
      </c>
      <c r="G145" s="36">
        <f>G146+G150</f>
        <v>0</v>
      </c>
      <c r="H145" s="36">
        <f>H146+H150</f>
        <v>0</v>
      </c>
      <c r="I145" s="36">
        <f t="shared" ref="I145:AY145" si="79">I146+I150</f>
        <v>0</v>
      </c>
      <c r="J145" s="36"/>
      <c r="K145" s="36">
        <f t="shared" si="79"/>
        <v>0</v>
      </c>
      <c r="L145" s="36">
        <f t="shared" si="79"/>
        <v>0</v>
      </c>
      <c r="M145" s="36">
        <f t="shared" si="79"/>
        <v>0</v>
      </c>
      <c r="N145" s="36">
        <f t="shared" si="79"/>
        <v>0</v>
      </c>
      <c r="O145" s="36">
        <f t="shared" si="79"/>
        <v>0</v>
      </c>
      <c r="P145" s="36"/>
      <c r="Q145" s="36">
        <f t="shared" si="79"/>
        <v>0</v>
      </c>
      <c r="R145" s="36">
        <f t="shared" si="79"/>
        <v>0</v>
      </c>
      <c r="S145" s="36">
        <f t="shared" si="79"/>
        <v>0</v>
      </c>
      <c r="T145" s="36">
        <f t="shared" si="79"/>
        <v>0</v>
      </c>
      <c r="U145" s="36">
        <f t="shared" si="79"/>
        <v>0</v>
      </c>
      <c r="V145" s="36"/>
      <c r="W145" s="36">
        <f t="shared" si="79"/>
        <v>0</v>
      </c>
      <c r="X145" s="36">
        <f t="shared" si="79"/>
        <v>0</v>
      </c>
      <c r="Y145" s="36">
        <f t="shared" si="79"/>
        <v>0</v>
      </c>
      <c r="Z145" s="36">
        <f t="shared" si="79"/>
        <v>0</v>
      </c>
      <c r="AA145" s="36">
        <f t="shared" si="79"/>
        <v>0</v>
      </c>
      <c r="AB145" s="36"/>
      <c r="AC145" s="36">
        <f t="shared" si="79"/>
        <v>0</v>
      </c>
      <c r="AD145" s="36">
        <f t="shared" si="79"/>
        <v>0</v>
      </c>
      <c r="AE145" s="36">
        <f t="shared" si="79"/>
        <v>0</v>
      </c>
      <c r="AF145" s="36">
        <f t="shared" si="79"/>
        <v>0</v>
      </c>
      <c r="AG145" s="36">
        <f t="shared" si="79"/>
        <v>0</v>
      </c>
      <c r="AH145" s="36">
        <f t="shared" si="79"/>
        <v>0</v>
      </c>
      <c r="AI145" s="36">
        <f t="shared" si="79"/>
        <v>0</v>
      </c>
      <c r="AJ145" s="36">
        <f t="shared" si="79"/>
        <v>0</v>
      </c>
      <c r="AK145" s="36">
        <f t="shared" si="79"/>
        <v>0</v>
      </c>
      <c r="AL145" s="36">
        <f t="shared" si="79"/>
        <v>0</v>
      </c>
      <c r="AM145" s="36">
        <f t="shared" si="79"/>
        <v>0</v>
      </c>
      <c r="AN145" s="36"/>
      <c r="AO145" s="36">
        <f t="shared" si="79"/>
        <v>0</v>
      </c>
      <c r="AP145" s="36">
        <f t="shared" si="79"/>
        <v>0</v>
      </c>
      <c r="AQ145" s="36">
        <f t="shared" si="79"/>
        <v>0</v>
      </c>
      <c r="AR145" s="36">
        <f t="shared" si="79"/>
        <v>0</v>
      </c>
      <c r="AS145" s="36">
        <f t="shared" si="79"/>
        <v>0</v>
      </c>
      <c r="AT145" s="36"/>
      <c r="AU145" s="36">
        <f t="shared" si="79"/>
        <v>0</v>
      </c>
      <c r="AV145" s="36">
        <f t="shared" si="79"/>
        <v>0</v>
      </c>
      <c r="AW145" s="36">
        <f t="shared" si="79"/>
        <v>0</v>
      </c>
      <c r="AX145" s="36">
        <f t="shared" si="79"/>
        <v>0</v>
      </c>
      <c r="AY145" s="36">
        <f t="shared" si="79"/>
        <v>0</v>
      </c>
      <c r="AZ145" s="36"/>
      <c r="BA145" s="36">
        <f t="shared" ref="BA145:BW145" si="80">BA146+BA150</f>
        <v>0</v>
      </c>
      <c r="BB145" s="36">
        <f t="shared" si="80"/>
        <v>0</v>
      </c>
      <c r="BC145" s="36">
        <f t="shared" si="80"/>
        <v>0</v>
      </c>
      <c r="BD145" s="36">
        <f t="shared" si="80"/>
        <v>0</v>
      </c>
      <c r="BE145" s="36">
        <f t="shared" si="80"/>
        <v>0</v>
      </c>
      <c r="BF145" s="36">
        <f t="shared" si="80"/>
        <v>0</v>
      </c>
      <c r="BG145" s="36">
        <f t="shared" si="80"/>
        <v>0</v>
      </c>
      <c r="BH145" s="36">
        <f t="shared" si="80"/>
        <v>0</v>
      </c>
      <c r="BI145" s="36">
        <f t="shared" si="80"/>
        <v>0</v>
      </c>
      <c r="BJ145" s="36">
        <f t="shared" si="80"/>
        <v>0</v>
      </c>
      <c r="BK145" s="36">
        <f t="shared" si="80"/>
        <v>0</v>
      </c>
      <c r="BL145" s="36"/>
      <c r="BM145" s="36">
        <f t="shared" si="80"/>
        <v>0</v>
      </c>
      <c r="BN145" s="36">
        <f t="shared" si="80"/>
        <v>0</v>
      </c>
      <c r="BO145" s="36">
        <f t="shared" si="80"/>
        <v>0</v>
      </c>
      <c r="BP145" s="36">
        <f t="shared" si="80"/>
        <v>0</v>
      </c>
      <c r="BQ145" s="36">
        <f t="shared" si="80"/>
        <v>0</v>
      </c>
      <c r="BR145" s="36">
        <f t="shared" si="80"/>
        <v>0</v>
      </c>
      <c r="BS145" s="36">
        <f t="shared" si="80"/>
        <v>0</v>
      </c>
      <c r="BT145" s="36">
        <f t="shared" si="80"/>
        <v>0</v>
      </c>
      <c r="BU145" s="36">
        <f t="shared" si="80"/>
        <v>0</v>
      </c>
      <c r="BV145" s="36">
        <f t="shared" si="80"/>
        <v>0</v>
      </c>
      <c r="BW145" s="36">
        <f t="shared" si="80"/>
        <v>0</v>
      </c>
      <c r="BX145" s="36"/>
      <c r="BY145" s="36">
        <f t="shared" ref="BY145:CI145" si="81">BY146+BY150</f>
        <v>0</v>
      </c>
      <c r="BZ145" s="36">
        <f t="shared" si="81"/>
        <v>0</v>
      </c>
      <c r="CA145" s="36">
        <f t="shared" si="81"/>
        <v>0</v>
      </c>
      <c r="CB145" s="36">
        <f t="shared" si="81"/>
        <v>0</v>
      </c>
      <c r="CC145" s="36">
        <f t="shared" si="81"/>
        <v>0</v>
      </c>
      <c r="CD145" s="36">
        <f t="shared" si="81"/>
        <v>0</v>
      </c>
      <c r="CE145" s="36">
        <f t="shared" si="81"/>
        <v>0</v>
      </c>
      <c r="CF145" s="36">
        <f t="shared" si="81"/>
        <v>0</v>
      </c>
      <c r="CG145" s="36">
        <f t="shared" si="81"/>
        <v>0</v>
      </c>
      <c r="CH145" s="36">
        <f t="shared" si="81"/>
        <v>0</v>
      </c>
      <c r="CI145" s="36">
        <f t="shared" si="81"/>
        <v>0</v>
      </c>
      <c r="CJ145" s="36"/>
    </row>
    <row r="146" spans="1:88" ht="37.200000000000003" hidden="1" customHeight="1" collapsed="1" x14ac:dyDescent="0.3">
      <c r="A146" s="39" t="s">
        <v>166</v>
      </c>
      <c r="B146" s="40" t="s">
        <v>167</v>
      </c>
      <c r="C146" s="41" t="s">
        <v>84</v>
      </c>
      <c r="D146" s="41"/>
      <c r="E146" s="41">
        <f>SUM(E147:E149)</f>
        <v>0</v>
      </c>
      <c r="F146" s="41">
        <f>SUM(F147:F149)</f>
        <v>0</v>
      </c>
      <c r="G146" s="41">
        <f>SUM(G147:G149)</f>
        <v>0</v>
      </c>
      <c r="H146" s="41">
        <f>SUM(H147:H149)</f>
        <v>0</v>
      </c>
      <c r="I146" s="41">
        <f t="shared" ref="I146:AY146" si="82">SUM(I147:I149)</f>
        <v>0</v>
      </c>
      <c r="J146" s="41"/>
      <c r="K146" s="41">
        <f t="shared" si="82"/>
        <v>0</v>
      </c>
      <c r="L146" s="41">
        <f t="shared" si="82"/>
        <v>0</v>
      </c>
      <c r="M146" s="41">
        <f t="shared" si="82"/>
        <v>0</v>
      </c>
      <c r="N146" s="41">
        <f t="shared" si="82"/>
        <v>0</v>
      </c>
      <c r="O146" s="41">
        <f t="shared" si="82"/>
        <v>0</v>
      </c>
      <c r="P146" s="41"/>
      <c r="Q146" s="41">
        <f t="shared" si="82"/>
        <v>0</v>
      </c>
      <c r="R146" s="41">
        <f t="shared" si="82"/>
        <v>0</v>
      </c>
      <c r="S146" s="41">
        <f t="shared" si="82"/>
        <v>0</v>
      </c>
      <c r="T146" s="41">
        <f t="shared" si="82"/>
        <v>0</v>
      </c>
      <c r="U146" s="41">
        <f t="shared" si="82"/>
        <v>0</v>
      </c>
      <c r="V146" s="41"/>
      <c r="W146" s="41">
        <f t="shared" si="82"/>
        <v>0</v>
      </c>
      <c r="X146" s="41">
        <f t="shared" si="82"/>
        <v>0</v>
      </c>
      <c r="Y146" s="41">
        <f t="shared" si="82"/>
        <v>0</v>
      </c>
      <c r="Z146" s="41">
        <f t="shared" si="82"/>
        <v>0</v>
      </c>
      <c r="AA146" s="41">
        <f t="shared" si="82"/>
        <v>0</v>
      </c>
      <c r="AB146" s="41"/>
      <c r="AC146" s="41">
        <f t="shared" si="82"/>
        <v>0</v>
      </c>
      <c r="AD146" s="41">
        <f t="shared" si="82"/>
        <v>0</v>
      </c>
      <c r="AE146" s="41">
        <f t="shared" si="82"/>
        <v>0</v>
      </c>
      <c r="AF146" s="41">
        <f t="shared" si="82"/>
        <v>0</v>
      </c>
      <c r="AG146" s="41">
        <f t="shared" si="82"/>
        <v>0</v>
      </c>
      <c r="AH146" s="41">
        <f t="shared" si="82"/>
        <v>0</v>
      </c>
      <c r="AI146" s="41">
        <f t="shared" si="82"/>
        <v>0</v>
      </c>
      <c r="AJ146" s="41">
        <f t="shared" si="82"/>
        <v>0</v>
      </c>
      <c r="AK146" s="41">
        <f t="shared" si="82"/>
        <v>0</v>
      </c>
      <c r="AL146" s="41">
        <f t="shared" si="82"/>
        <v>0</v>
      </c>
      <c r="AM146" s="41">
        <f t="shared" si="82"/>
        <v>0</v>
      </c>
      <c r="AN146" s="41"/>
      <c r="AO146" s="41">
        <f t="shared" si="82"/>
        <v>0</v>
      </c>
      <c r="AP146" s="41">
        <f t="shared" si="82"/>
        <v>0</v>
      </c>
      <c r="AQ146" s="41">
        <f t="shared" si="82"/>
        <v>0</v>
      </c>
      <c r="AR146" s="41">
        <f t="shared" si="82"/>
        <v>0</v>
      </c>
      <c r="AS146" s="41">
        <f t="shared" si="82"/>
        <v>0</v>
      </c>
      <c r="AT146" s="41"/>
      <c r="AU146" s="41">
        <f t="shared" si="82"/>
        <v>0</v>
      </c>
      <c r="AV146" s="41">
        <f t="shared" si="82"/>
        <v>0</v>
      </c>
      <c r="AW146" s="41">
        <f t="shared" si="82"/>
        <v>0</v>
      </c>
      <c r="AX146" s="41">
        <f t="shared" si="82"/>
        <v>0</v>
      </c>
      <c r="AY146" s="41">
        <f t="shared" si="82"/>
        <v>0</v>
      </c>
      <c r="AZ146" s="41"/>
      <c r="BA146" s="41">
        <f t="shared" ref="BA146:BW146" si="83">SUM(BA147:BA149)</f>
        <v>0</v>
      </c>
      <c r="BB146" s="41">
        <f t="shared" si="83"/>
        <v>0</v>
      </c>
      <c r="BC146" s="41">
        <f t="shared" si="83"/>
        <v>0</v>
      </c>
      <c r="BD146" s="41">
        <f t="shared" si="83"/>
        <v>0</v>
      </c>
      <c r="BE146" s="41">
        <f t="shared" si="83"/>
        <v>0</v>
      </c>
      <c r="BF146" s="41">
        <f t="shared" si="83"/>
        <v>0</v>
      </c>
      <c r="BG146" s="41">
        <f t="shared" si="83"/>
        <v>0</v>
      </c>
      <c r="BH146" s="41">
        <f t="shared" si="83"/>
        <v>0</v>
      </c>
      <c r="BI146" s="41">
        <f t="shared" si="83"/>
        <v>0</v>
      </c>
      <c r="BJ146" s="41">
        <f t="shared" si="83"/>
        <v>0</v>
      </c>
      <c r="BK146" s="41">
        <f t="shared" si="83"/>
        <v>0</v>
      </c>
      <c r="BL146" s="41"/>
      <c r="BM146" s="41">
        <f t="shared" si="83"/>
        <v>0</v>
      </c>
      <c r="BN146" s="41">
        <f t="shared" si="83"/>
        <v>0</v>
      </c>
      <c r="BO146" s="41">
        <f t="shared" si="83"/>
        <v>0</v>
      </c>
      <c r="BP146" s="41">
        <f t="shared" si="83"/>
        <v>0</v>
      </c>
      <c r="BQ146" s="41">
        <f t="shared" si="83"/>
        <v>0</v>
      </c>
      <c r="BR146" s="41">
        <f t="shared" si="83"/>
        <v>0</v>
      </c>
      <c r="BS146" s="41">
        <f t="shared" si="83"/>
        <v>0</v>
      </c>
      <c r="BT146" s="41">
        <f t="shared" si="83"/>
        <v>0</v>
      </c>
      <c r="BU146" s="41">
        <f t="shared" si="83"/>
        <v>0</v>
      </c>
      <c r="BV146" s="41">
        <f t="shared" si="83"/>
        <v>0</v>
      </c>
      <c r="BW146" s="41">
        <f t="shared" si="83"/>
        <v>0</v>
      </c>
      <c r="BX146" s="41"/>
      <c r="BY146" s="41">
        <f t="shared" ref="BY146:CI146" si="84">SUM(BY147:BY149)</f>
        <v>0</v>
      </c>
      <c r="BZ146" s="41">
        <f t="shared" si="84"/>
        <v>0</v>
      </c>
      <c r="CA146" s="41">
        <f t="shared" si="84"/>
        <v>0</v>
      </c>
      <c r="CB146" s="41">
        <f t="shared" si="84"/>
        <v>0</v>
      </c>
      <c r="CC146" s="41">
        <f t="shared" si="84"/>
        <v>0</v>
      </c>
      <c r="CD146" s="41">
        <f t="shared" si="84"/>
        <v>0</v>
      </c>
      <c r="CE146" s="41">
        <f t="shared" si="84"/>
        <v>0</v>
      </c>
      <c r="CF146" s="41">
        <f t="shared" si="84"/>
        <v>0</v>
      </c>
      <c r="CG146" s="41">
        <f t="shared" si="84"/>
        <v>0</v>
      </c>
      <c r="CH146" s="41">
        <f t="shared" si="84"/>
        <v>0</v>
      </c>
      <c r="CI146" s="41">
        <f t="shared" si="84"/>
        <v>0</v>
      </c>
      <c r="CJ146" s="41"/>
    </row>
    <row r="147" spans="1:88" ht="15.75" hidden="1" customHeight="1" outlineLevel="1" x14ac:dyDescent="0.3">
      <c r="A147" s="22" t="s">
        <v>166</v>
      </c>
      <c r="B147" s="33" t="s">
        <v>109</v>
      </c>
      <c r="C147" s="24" t="s">
        <v>84</v>
      </c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</row>
    <row r="148" spans="1:88" ht="15.75" hidden="1" customHeight="1" outlineLevel="1" x14ac:dyDescent="0.3">
      <c r="A148" s="22" t="s">
        <v>166</v>
      </c>
      <c r="B148" s="33" t="s">
        <v>109</v>
      </c>
      <c r="C148" s="24" t="s">
        <v>84</v>
      </c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</row>
    <row r="149" spans="1:88" ht="15.75" hidden="1" customHeight="1" outlineLevel="1" x14ac:dyDescent="0.3">
      <c r="A149" s="22" t="s">
        <v>110</v>
      </c>
      <c r="B149" s="23" t="s">
        <v>110</v>
      </c>
      <c r="C149" s="24" t="s">
        <v>84</v>
      </c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</row>
    <row r="150" spans="1:88" ht="42.6" hidden="1" customHeight="1" collapsed="1" x14ac:dyDescent="0.3">
      <c r="A150" s="39" t="s">
        <v>168</v>
      </c>
      <c r="B150" s="40" t="s">
        <v>169</v>
      </c>
      <c r="C150" s="41" t="s">
        <v>84</v>
      </c>
      <c r="D150" s="41"/>
      <c r="E150" s="41">
        <f>SUM(E151:E153)</f>
        <v>0</v>
      </c>
      <c r="F150" s="41">
        <f>SUM(F151:F153)</f>
        <v>0</v>
      </c>
      <c r="G150" s="41">
        <f>SUM(G151:G153)</f>
        <v>0</v>
      </c>
      <c r="H150" s="41">
        <f>SUM(H151:H153)</f>
        <v>0</v>
      </c>
      <c r="I150" s="41">
        <f t="shared" ref="I150:AY150" si="85">SUM(I151:I153)</f>
        <v>0</v>
      </c>
      <c r="J150" s="41"/>
      <c r="K150" s="41">
        <f t="shared" si="85"/>
        <v>0</v>
      </c>
      <c r="L150" s="41">
        <f t="shared" si="85"/>
        <v>0</v>
      </c>
      <c r="M150" s="41">
        <f t="shared" si="85"/>
        <v>0</v>
      </c>
      <c r="N150" s="41">
        <f t="shared" si="85"/>
        <v>0</v>
      </c>
      <c r="O150" s="41">
        <f t="shared" si="85"/>
        <v>0</v>
      </c>
      <c r="P150" s="41"/>
      <c r="Q150" s="41">
        <f t="shared" si="85"/>
        <v>0</v>
      </c>
      <c r="R150" s="41">
        <f t="shared" si="85"/>
        <v>0</v>
      </c>
      <c r="S150" s="41">
        <f t="shared" si="85"/>
        <v>0</v>
      </c>
      <c r="T150" s="41">
        <f t="shared" si="85"/>
        <v>0</v>
      </c>
      <c r="U150" s="41">
        <f t="shared" si="85"/>
        <v>0</v>
      </c>
      <c r="V150" s="41"/>
      <c r="W150" s="41">
        <f t="shared" si="85"/>
        <v>0</v>
      </c>
      <c r="X150" s="41">
        <f t="shared" si="85"/>
        <v>0</v>
      </c>
      <c r="Y150" s="41">
        <f t="shared" si="85"/>
        <v>0</v>
      </c>
      <c r="Z150" s="41">
        <f t="shared" si="85"/>
        <v>0</v>
      </c>
      <c r="AA150" s="41">
        <f t="shared" si="85"/>
        <v>0</v>
      </c>
      <c r="AB150" s="41"/>
      <c r="AC150" s="41">
        <f t="shared" si="85"/>
        <v>0</v>
      </c>
      <c r="AD150" s="41">
        <f t="shared" si="85"/>
        <v>0</v>
      </c>
      <c r="AE150" s="41">
        <f t="shared" si="85"/>
        <v>0</v>
      </c>
      <c r="AF150" s="41">
        <f t="shared" si="85"/>
        <v>0</v>
      </c>
      <c r="AG150" s="41">
        <f t="shared" si="85"/>
        <v>0</v>
      </c>
      <c r="AH150" s="41">
        <f t="shared" si="85"/>
        <v>0</v>
      </c>
      <c r="AI150" s="41">
        <f t="shared" si="85"/>
        <v>0</v>
      </c>
      <c r="AJ150" s="41">
        <f t="shared" si="85"/>
        <v>0</v>
      </c>
      <c r="AK150" s="41">
        <f t="shared" si="85"/>
        <v>0</v>
      </c>
      <c r="AL150" s="41">
        <f t="shared" si="85"/>
        <v>0</v>
      </c>
      <c r="AM150" s="41">
        <f t="shared" si="85"/>
        <v>0</v>
      </c>
      <c r="AN150" s="41"/>
      <c r="AO150" s="41">
        <f t="shared" si="85"/>
        <v>0</v>
      </c>
      <c r="AP150" s="41">
        <f t="shared" si="85"/>
        <v>0</v>
      </c>
      <c r="AQ150" s="41">
        <f t="shared" si="85"/>
        <v>0</v>
      </c>
      <c r="AR150" s="41">
        <f t="shared" si="85"/>
        <v>0</v>
      </c>
      <c r="AS150" s="41">
        <f t="shared" si="85"/>
        <v>0</v>
      </c>
      <c r="AT150" s="41"/>
      <c r="AU150" s="41">
        <f t="shared" si="85"/>
        <v>0</v>
      </c>
      <c r="AV150" s="41">
        <f t="shared" si="85"/>
        <v>0</v>
      </c>
      <c r="AW150" s="41">
        <f t="shared" si="85"/>
        <v>0</v>
      </c>
      <c r="AX150" s="41">
        <f t="shared" si="85"/>
        <v>0</v>
      </c>
      <c r="AY150" s="41">
        <f t="shared" si="85"/>
        <v>0</v>
      </c>
      <c r="AZ150" s="41"/>
      <c r="BA150" s="41">
        <f t="shared" ref="BA150:BW150" si="86">SUM(BA151:BA153)</f>
        <v>0</v>
      </c>
      <c r="BB150" s="41">
        <f t="shared" si="86"/>
        <v>0</v>
      </c>
      <c r="BC150" s="41">
        <f t="shared" si="86"/>
        <v>0</v>
      </c>
      <c r="BD150" s="41">
        <f t="shared" si="86"/>
        <v>0</v>
      </c>
      <c r="BE150" s="41">
        <f t="shared" si="86"/>
        <v>0</v>
      </c>
      <c r="BF150" s="41">
        <f t="shared" si="86"/>
        <v>0</v>
      </c>
      <c r="BG150" s="41">
        <f t="shared" si="86"/>
        <v>0</v>
      </c>
      <c r="BH150" s="41">
        <f t="shared" si="86"/>
        <v>0</v>
      </c>
      <c r="BI150" s="41">
        <f t="shared" si="86"/>
        <v>0</v>
      </c>
      <c r="BJ150" s="41">
        <f t="shared" si="86"/>
        <v>0</v>
      </c>
      <c r="BK150" s="41">
        <f t="shared" si="86"/>
        <v>0</v>
      </c>
      <c r="BL150" s="41"/>
      <c r="BM150" s="41">
        <f t="shared" si="86"/>
        <v>0</v>
      </c>
      <c r="BN150" s="41">
        <f t="shared" si="86"/>
        <v>0</v>
      </c>
      <c r="BO150" s="41">
        <f t="shared" si="86"/>
        <v>0</v>
      </c>
      <c r="BP150" s="41">
        <f t="shared" si="86"/>
        <v>0</v>
      </c>
      <c r="BQ150" s="41">
        <f t="shared" si="86"/>
        <v>0</v>
      </c>
      <c r="BR150" s="41">
        <f t="shared" si="86"/>
        <v>0</v>
      </c>
      <c r="BS150" s="41">
        <f t="shared" si="86"/>
        <v>0</v>
      </c>
      <c r="BT150" s="41">
        <f t="shared" si="86"/>
        <v>0</v>
      </c>
      <c r="BU150" s="41">
        <f t="shared" si="86"/>
        <v>0</v>
      </c>
      <c r="BV150" s="41">
        <f t="shared" si="86"/>
        <v>0</v>
      </c>
      <c r="BW150" s="41">
        <f t="shared" si="86"/>
        <v>0</v>
      </c>
      <c r="BX150" s="41"/>
      <c r="BY150" s="41">
        <f t="shared" ref="BY150:CI150" si="87">SUM(BY151:BY153)</f>
        <v>0</v>
      </c>
      <c r="BZ150" s="41">
        <f t="shared" si="87"/>
        <v>0</v>
      </c>
      <c r="CA150" s="41">
        <f t="shared" si="87"/>
        <v>0</v>
      </c>
      <c r="CB150" s="41">
        <f t="shared" si="87"/>
        <v>0</v>
      </c>
      <c r="CC150" s="41">
        <f t="shared" si="87"/>
        <v>0</v>
      </c>
      <c r="CD150" s="41">
        <f t="shared" si="87"/>
        <v>0</v>
      </c>
      <c r="CE150" s="41">
        <f t="shared" si="87"/>
        <v>0</v>
      </c>
      <c r="CF150" s="41">
        <f t="shared" si="87"/>
        <v>0</v>
      </c>
      <c r="CG150" s="41">
        <f t="shared" si="87"/>
        <v>0</v>
      </c>
      <c r="CH150" s="41">
        <f t="shared" si="87"/>
        <v>0</v>
      </c>
      <c r="CI150" s="41">
        <f t="shared" si="87"/>
        <v>0</v>
      </c>
      <c r="CJ150" s="41"/>
    </row>
    <row r="151" spans="1:88" ht="15.75" hidden="1" customHeight="1" outlineLevel="1" x14ac:dyDescent="0.3">
      <c r="A151" s="22" t="s">
        <v>168</v>
      </c>
      <c r="B151" s="33" t="s">
        <v>109</v>
      </c>
      <c r="C151" s="30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</row>
    <row r="152" spans="1:88" ht="15.75" hidden="1" customHeight="1" outlineLevel="1" x14ac:dyDescent="0.3">
      <c r="A152" s="22" t="s">
        <v>168</v>
      </c>
      <c r="B152" s="33" t="s">
        <v>109</v>
      </c>
      <c r="C152" s="30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</row>
    <row r="153" spans="1:88" ht="15.75" hidden="1" customHeight="1" outlineLevel="1" x14ac:dyDescent="0.3">
      <c r="A153" s="22" t="s">
        <v>110</v>
      </c>
      <c r="B153" s="23" t="s">
        <v>110</v>
      </c>
      <c r="C153" s="30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</row>
    <row r="154" spans="1:88" s="21" customFormat="1" ht="71.400000000000006" customHeight="1" collapsed="1" x14ac:dyDescent="0.3">
      <c r="A154" s="53" t="s">
        <v>170</v>
      </c>
      <c r="B154" s="54" t="s">
        <v>171</v>
      </c>
      <c r="C154" s="55" t="s">
        <v>84</v>
      </c>
      <c r="D154" s="55"/>
      <c r="E154" s="55">
        <f>E155+E159</f>
        <v>0</v>
      </c>
      <c r="F154" s="55">
        <f>F155+F159</f>
        <v>0</v>
      </c>
      <c r="G154" s="55">
        <f>G155+G159</f>
        <v>0</v>
      </c>
      <c r="H154" s="55">
        <f>H155+H159</f>
        <v>0</v>
      </c>
      <c r="I154" s="55">
        <f t="shared" ref="I154:AY154" si="88">I155+I159</f>
        <v>0</v>
      </c>
      <c r="J154" s="55"/>
      <c r="K154" s="55">
        <f t="shared" si="88"/>
        <v>0</v>
      </c>
      <c r="L154" s="55">
        <f t="shared" si="88"/>
        <v>0</v>
      </c>
      <c r="M154" s="55">
        <f t="shared" si="88"/>
        <v>0</v>
      </c>
      <c r="N154" s="55">
        <f t="shared" si="88"/>
        <v>0</v>
      </c>
      <c r="O154" s="55">
        <f t="shared" si="88"/>
        <v>0</v>
      </c>
      <c r="P154" s="55"/>
      <c r="Q154" s="55">
        <f t="shared" si="88"/>
        <v>0</v>
      </c>
      <c r="R154" s="55">
        <f t="shared" si="88"/>
        <v>0</v>
      </c>
      <c r="S154" s="55">
        <f t="shared" si="88"/>
        <v>0</v>
      </c>
      <c r="T154" s="55">
        <f t="shared" si="88"/>
        <v>0</v>
      </c>
      <c r="U154" s="55">
        <f t="shared" si="88"/>
        <v>0</v>
      </c>
      <c r="V154" s="55"/>
      <c r="W154" s="55">
        <f t="shared" si="88"/>
        <v>0</v>
      </c>
      <c r="X154" s="55">
        <f t="shared" si="88"/>
        <v>0</v>
      </c>
      <c r="Y154" s="55">
        <f t="shared" si="88"/>
        <v>0</v>
      </c>
      <c r="Z154" s="55">
        <f t="shared" si="88"/>
        <v>0</v>
      </c>
      <c r="AA154" s="55">
        <f t="shared" si="88"/>
        <v>0</v>
      </c>
      <c r="AB154" s="55"/>
      <c r="AC154" s="55">
        <f t="shared" si="88"/>
        <v>0</v>
      </c>
      <c r="AD154" s="55">
        <f t="shared" si="88"/>
        <v>0</v>
      </c>
      <c r="AE154" s="55">
        <f t="shared" si="88"/>
        <v>0</v>
      </c>
      <c r="AF154" s="55">
        <f t="shared" si="88"/>
        <v>0</v>
      </c>
      <c r="AG154" s="55">
        <f t="shared" si="88"/>
        <v>0</v>
      </c>
      <c r="AH154" s="55">
        <f t="shared" si="88"/>
        <v>0</v>
      </c>
      <c r="AI154" s="55">
        <f t="shared" si="88"/>
        <v>0</v>
      </c>
      <c r="AJ154" s="55">
        <f t="shared" si="88"/>
        <v>0</v>
      </c>
      <c r="AK154" s="55">
        <f t="shared" si="88"/>
        <v>0</v>
      </c>
      <c r="AL154" s="55">
        <f t="shared" si="88"/>
        <v>0</v>
      </c>
      <c r="AM154" s="55">
        <f t="shared" si="88"/>
        <v>0</v>
      </c>
      <c r="AN154" s="55"/>
      <c r="AO154" s="55">
        <f t="shared" si="88"/>
        <v>0</v>
      </c>
      <c r="AP154" s="55">
        <f t="shared" si="88"/>
        <v>0</v>
      </c>
      <c r="AQ154" s="55">
        <f t="shared" si="88"/>
        <v>0</v>
      </c>
      <c r="AR154" s="55">
        <f t="shared" si="88"/>
        <v>0</v>
      </c>
      <c r="AS154" s="55">
        <f t="shared" si="88"/>
        <v>0</v>
      </c>
      <c r="AT154" s="55"/>
      <c r="AU154" s="55">
        <f t="shared" si="88"/>
        <v>0</v>
      </c>
      <c r="AV154" s="55">
        <f t="shared" si="88"/>
        <v>0</v>
      </c>
      <c r="AW154" s="55">
        <f t="shared" si="88"/>
        <v>0</v>
      </c>
      <c r="AX154" s="55">
        <f t="shared" si="88"/>
        <v>0</v>
      </c>
      <c r="AY154" s="55">
        <f t="shared" si="88"/>
        <v>0</v>
      </c>
      <c r="AZ154" s="55"/>
      <c r="BA154" s="55">
        <f t="shared" ref="BA154:BW154" si="89">BA155+BA159</f>
        <v>0</v>
      </c>
      <c r="BB154" s="55">
        <f t="shared" si="89"/>
        <v>0</v>
      </c>
      <c r="BC154" s="55">
        <f t="shared" si="89"/>
        <v>0</v>
      </c>
      <c r="BD154" s="55">
        <f t="shared" si="89"/>
        <v>0</v>
      </c>
      <c r="BE154" s="55">
        <f t="shared" si="89"/>
        <v>0</v>
      </c>
      <c r="BF154" s="55">
        <f t="shared" si="89"/>
        <v>0</v>
      </c>
      <c r="BG154" s="55">
        <f t="shared" si="89"/>
        <v>0</v>
      </c>
      <c r="BH154" s="55">
        <f t="shared" si="89"/>
        <v>0</v>
      </c>
      <c r="BI154" s="55">
        <f t="shared" si="89"/>
        <v>0</v>
      </c>
      <c r="BJ154" s="55">
        <f t="shared" si="89"/>
        <v>0</v>
      </c>
      <c r="BK154" s="55">
        <f t="shared" si="89"/>
        <v>0</v>
      </c>
      <c r="BL154" s="55"/>
      <c r="BM154" s="55">
        <f t="shared" si="89"/>
        <v>0</v>
      </c>
      <c r="BN154" s="55">
        <f t="shared" si="89"/>
        <v>0</v>
      </c>
      <c r="BO154" s="55">
        <f t="shared" si="89"/>
        <v>0</v>
      </c>
      <c r="BP154" s="55">
        <f t="shared" si="89"/>
        <v>0</v>
      </c>
      <c r="BQ154" s="55">
        <f t="shared" si="89"/>
        <v>0</v>
      </c>
      <c r="BR154" s="55">
        <f t="shared" si="89"/>
        <v>0</v>
      </c>
      <c r="BS154" s="55">
        <f t="shared" si="89"/>
        <v>0</v>
      </c>
      <c r="BT154" s="55">
        <f t="shared" si="89"/>
        <v>0</v>
      </c>
      <c r="BU154" s="55">
        <f t="shared" si="89"/>
        <v>0</v>
      </c>
      <c r="BV154" s="55">
        <f t="shared" si="89"/>
        <v>0</v>
      </c>
      <c r="BW154" s="55">
        <f t="shared" si="89"/>
        <v>0</v>
      </c>
      <c r="BX154" s="55"/>
      <c r="BY154" s="55">
        <f t="shared" ref="BY154:CI154" si="90">BY155+BY159</f>
        <v>0</v>
      </c>
      <c r="BZ154" s="55">
        <f t="shared" si="90"/>
        <v>0</v>
      </c>
      <c r="CA154" s="55">
        <f t="shared" si="90"/>
        <v>0</v>
      </c>
      <c r="CB154" s="55">
        <f t="shared" si="90"/>
        <v>0</v>
      </c>
      <c r="CC154" s="55">
        <f t="shared" si="90"/>
        <v>0</v>
      </c>
      <c r="CD154" s="55">
        <f t="shared" si="90"/>
        <v>0</v>
      </c>
      <c r="CE154" s="55">
        <f t="shared" si="90"/>
        <v>0</v>
      </c>
      <c r="CF154" s="55">
        <f t="shared" si="90"/>
        <v>0</v>
      </c>
      <c r="CG154" s="55">
        <f t="shared" si="90"/>
        <v>0</v>
      </c>
      <c r="CH154" s="55">
        <f t="shared" si="90"/>
        <v>0</v>
      </c>
      <c r="CI154" s="55">
        <f t="shared" si="90"/>
        <v>0</v>
      </c>
      <c r="CJ154" s="55"/>
    </row>
    <row r="155" spans="1:88" ht="63" hidden="1" customHeight="1" outlineLevel="1" x14ac:dyDescent="0.3">
      <c r="A155" s="22" t="s">
        <v>172</v>
      </c>
      <c r="B155" s="23" t="s">
        <v>173</v>
      </c>
      <c r="C155" s="30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1"/>
      <c r="BT155" s="31"/>
      <c r="BU155" s="31"/>
      <c r="BV155" s="31"/>
      <c r="BW155" s="31"/>
      <c r="BX155" s="31"/>
      <c r="BY155" s="31"/>
      <c r="BZ155" s="31"/>
      <c r="CA155" s="31"/>
      <c r="CB155" s="31"/>
      <c r="CC155" s="31"/>
      <c r="CD155" s="31"/>
      <c r="CE155" s="31"/>
      <c r="CF155" s="31"/>
      <c r="CG155" s="31"/>
      <c r="CH155" s="31"/>
      <c r="CI155" s="31"/>
      <c r="CJ155" s="31"/>
    </row>
    <row r="156" spans="1:88" ht="15.75" hidden="1" customHeight="1" outlineLevel="1" x14ac:dyDescent="0.3">
      <c r="A156" s="22" t="s">
        <v>172</v>
      </c>
      <c r="B156" s="33" t="s">
        <v>109</v>
      </c>
      <c r="C156" s="30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  <c r="BZ156" s="31"/>
      <c r="CA156" s="31"/>
      <c r="CB156" s="31"/>
      <c r="CC156" s="31"/>
      <c r="CD156" s="31"/>
      <c r="CE156" s="31"/>
      <c r="CF156" s="31"/>
      <c r="CG156" s="31"/>
      <c r="CH156" s="31"/>
      <c r="CI156" s="31"/>
      <c r="CJ156" s="31"/>
    </row>
    <row r="157" spans="1:88" ht="15.75" hidden="1" customHeight="1" outlineLevel="1" x14ac:dyDescent="0.3">
      <c r="A157" s="22" t="s">
        <v>172</v>
      </c>
      <c r="B157" s="33" t="s">
        <v>109</v>
      </c>
      <c r="C157" s="30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  <c r="BZ157" s="31"/>
      <c r="CA157" s="31"/>
      <c r="CB157" s="31"/>
      <c r="CC157" s="31"/>
      <c r="CD157" s="31"/>
      <c r="CE157" s="31"/>
      <c r="CF157" s="31"/>
      <c r="CG157" s="31"/>
      <c r="CH157" s="31"/>
      <c r="CI157" s="31"/>
      <c r="CJ157" s="31"/>
    </row>
    <row r="158" spans="1:88" ht="15.75" hidden="1" customHeight="1" outlineLevel="1" x14ac:dyDescent="0.3">
      <c r="A158" s="22" t="s">
        <v>110</v>
      </c>
      <c r="B158" s="50" t="s">
        <v>110</v>
      </c>
      <c r="C158" s="30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  <c r="BZ158" s="31"/>
      <c r="CA158" s="31"/>
      <c r="CB158" s="31"/>
      <c r="CC158" s="31"/>
      <c r="CD158" s="31"/>
      <c r="CE158" s="31"/>
      <c r="CF158" s="31"/>
      <c r="CG158" s="31"/>
      <c r="CH158" s="31"/>
      <c r="CI158" s="31"/>
      <c r="CJ158" s="31"/>
    </row>
    <row r="159" spans="1:88" ht="63" hidden="1" customHeight="1" outlineLevel="1" x14ac:dyDescent="0.3">
      <c r="A159" s="22" t="s">
        <v>174</v>
      </c>
      <c r="B159" s="23" t="s">
        <v>175</v>
      </c>
      <c r="C159" s="30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  <c r="BZ159" s="31"/>
      <c r="CA159" s="31"/>
      <c r="CB159" s="31"/>
      <c r="CC159" s="31"/>
      <c r="CD159" s="31"/>
      <c r="CE159" s="31"/>
      <c r="CF159" s="31"/>
      <c r="CG159" s="31"/>
      <c r="CH159" s="31"/>
      <c r="CI159" s="31"/>
      <c r="CJ159" s="31"/>
    </row>
    <row r="160" spans="1:88" ht="15.75" hidden="1" customHeight="1" outlineLevel="1" x14ac:dyDescent="0.3">
      <c r="A160" s="22" t="s">
        <v>174</v>
      </c>
      <c r="B160" s="33" t="s">
        <v>109</v>
      </c>
      <c r="C160" s="30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  <c r="BZ160" s="31"/>
      <c r="CA160" s="31"/>
      <c r="CB160" s="31"/>
      <c r="CC160" s="31"/>
      <c r="CD160" s="31"/>
      <c r="CE160" s="31"/>
      <c r="CF160" s="31"/>
      <c r="CG160" s="31"/>
      <c r="CH160" s="31"/>
      <c r="CI160" s="31"/>
      <c r="CJ160" s="31"/>
    </row>
    <row r="161" spans="1:88" ht="15.75" hidden="1" customHeight="1" outlineLevel="1" x14ac:dyDescent="0.3">
      <c r="A161" s="22" t="s">
        <v>174</v>
      </c>
      <c r="B161" s="33" t="s">
        <v>109</v>
      </c>
      <c r="C161" s="30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</row>
    <row r="162" spans="1:88" ht="15.75" hidden="1" customHeight="1" outlineLevel="1" x14ac:dyDescent="0.3">
      <c r="A162" s="22" t="s">
        <v>110</v>
      </c>
      <c r="B162" s="50" t="s">
        <v>110</v>
      </c>
      <c r="C162" s="30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  <c r="BZ162" s="31"/>
      <c r="CA162" s="31"/>
      <c r="CB162" s="31"/>
      <c r="CC162" s="31"/>
      <c r="CD162" s="31"/>
      <c r="CE162" s="31"/>
      <c r="CF162" s="31"/>
      <c r="CG162" s="31"/>
      <c r="CH162" s="31"/>
      <c r="CI162" s="31"/>
      <c r="CJ162" s="31"/>
    </row>
    <row r="163" spans="1:88" s="21" customFormat="1" ht="30.6" customHeight="1" x14ac:dyDescent="0.3">
      <c r="A163" s="53" t="s">
        <v>176</v>
      </c>
      <c r="B163" s="54" t="s">
        <v>177</v>
      </c>
      <c r="C163" s="55" t="s">
        <v>84</v>
      </c>
      <c r="D163" s="57"/>
      <c r="E163" s="57">
        <f>SUM(E164:E165)</f>
        <v>0</v>
      </c>
      <c r="F163" s="57">
        <f>SUM(F164:F165)</f>
        <v>0</v>
      </c>
      <c r="G163" s="57">
        <f>SUM(G164:G165)</f>
        <v>0</v>
      </c>
      <c r="H163" s="57">
        <f>SUM(H164:H165)</f>
        <v>0</v>
      </c>
      <c r="I163" s="57">
        <f>SUM(I164:I165)</f>
        <v>0</v>
      </c>
      <c r="J163" s="57"/>
      <c r="K163" s="57">
        <f>SUM(K164:K165)</f>
        <v>0</v>
      </c>
      <c r="L163" s="57">
        <f>SUM(L164:L165)</f>
        <v>0</v>
      </c>
      <c r="M163" s="57">
        <f>SUM(M164:M165)</f>
        <v>0</v>
      </c>
      <c r="N163" s="57">
        <f>SUM(N164:N165)</f>
        <v>0</v>
      </c>
      <c r="O163" s="57">
        <f>SUM(O164:O165)</f>
        <v>0</v>
      </c>
      <c r="P163" s="57" t="s">
        <v>85</v>
      </c>
      <c r="Q163" s="57">
        <f>SUM(Q164:Q165)</f>
        <v>0</v>
      </c>
      <c r="R163" s="57">
        <f>SUM(R164:R165)</f>
        <v>0</v>
      </c>
      <c r="S163" s="56">
        <f>SUM(S164:S165)</f>
        <v>5.0000000000000001E-3</v>
      </c>
      <c r="T163" s="57">
        <f>SUM(T164:T165)</f>
        <v>0</v>
      </c>
      <c r="U163" s="57">
        <f>SUM(U164:U165)</f>
        <v>0</v>
      </c>
      <c r="V163" s="57" t="s">
        <v>85</v>
      </c>
      <c r="W163" s="57">
        <f t="shared" ref="W163:AY163" si="91">SUM(W164:W165)</f>
        <v>0.16</v>
      </c>
      <c r="X163" s="57">
        <f t="shared" si="91"/>
        <v>0</v>
      </c>
      <c r="Y163" s="57">
        <f t="shared" si="91"/>
        <v>1.4E-2</v>
      </c>
      <c r="Z163" s="57">
        <f t="shared" si="91"/>
        <v>0</v>
      </c>
      <c r="AA163" s="57">
        <f t="shared" si="91"/>
        <v>0</v>
      </c>
      <c r="AB163" s="57"/>
      <c r="AC163" s="57">
        <f t="shared" si="91"/>
        <v>0</v>
      </c>
      <c r="AD163" s="57">
        <f t="shared" si="91"/>
        <v>0</v>
      </c>
      <c r="AE163" s="57">
        <f t="shared" si="91"/>
        <v>0</v>
      </c>
      <c r="AF163" s="57">
        <f t="shared" si="91"/>
        <v>0</v>
      </c>
      <c r="AG163" s="57">
        <f t="shared" si="91"/>
        <v>0</v>
      </c>
      <c r="AH163" s="57">
        <f t="shared" si="91"/>
        <v>0</v>
      </c>
      <c r="AI163" s="57">
        <f t="shared" si="91"/>
        <v>0</v>
      </c>
      <c r="AJ163" s="57">
        <f t="shared" si="91"/>
        <v>0</v>
      </c>
      <c r="AK163" s="57">
        <f t="shared" si="91"/>
        <v>0</v>
      </c>
      <c r="AL163" s="57">
        <f t="shared" si="91"/>
        <v>0</v>
      </c>
      <c r="AM163" s="57">
        <f t="shared" si="91"/>
        <v>0</v>
      </c>
      <c r="AN163" s="57"/>
      <c r="AO163" s="57">
        <f t="shared" si="91"/>
        <v>0</v>
      </c>
      <c r="AP163" s="57">
        <f t="shared" si="91"/>
        <v>0</v>
      </c>
      <c r="AQ163" s="57">
        <f t="shared" si="91"/>
        <v>0</v>
      </c>
      <c r="AR163" s="57">
        <f t="shared" si="91"/>
        <v>0</v>
      </c>
      <c r="AS163" s="57">
        <f t="shared" si="91"/>
        <v>0</v>
      </c>
      <c r="AT163" s="57"/>
      <c r="AU163" s="57">
        <f t="shared" si="91"/>
        <v>0</v>
      </c>
      <c r="AV163" s="57">
        <f t="shared" si="91"/>
        <v>0</v>
      </c>
      <c r="AW163" s="57">
        <f t="shared" si="91"/>
        <v>0</v>
      </c>
      <c r="AX163" s="57">
        <f t="shared" si="91"/>
        <v>0</v>
      </c>
      <c r="AY163" s="57">
        <f t="shared" si="91"/>
        <v>0</v>
      </c>
      <c r="AZ163" s="57"/>
      <c r="BA163" s="57">
        <f t="shared" ref="BA163:BW163" si="92">SUM(BA164:BA165)</f>
        <v>0</v>
      </c>
      <c r="BB163" s="57">
        <f t="shared" si="92"/>
        <v>0</v>
      </c>
      <c r="BC163" s="57">
        <f t="shared" si="92"/>
        <v>0</v>
      </c>
      <c r="BD163" s="57">
        <f t="shared" si="92"/>
        <v>0</v>
      </c>
      <c r="BE163" s="57">
        <f t="shared" si="92"/>
        <v>0</v>
      </c>
      <c r="BF163" s="57">
        <f t="shared" si="92"/>
        <v>0</v>
      </c>
      <c r="BG163" s="57">
        <f t="shared" si="92"/>
        <v>0</v>
      </c>
      <c r="BH163" s="57">
        <f t="shared" si="92"/>
        <v>0</v>
      </c>
      <c r="BI163" s="57">
        <f t="shared" si="92"/>
        <v>0</v>
      </c>
      <c r="BJ163" s="57">
        <f t="shared" si="92"/>
        <v>0</v>
      </c>
      <c r="BK163" s="57">
        <f t="shared" si="92"/>
        <v>0</v>
      </c>
      <c r="BL163" s="57"/>
      <c r="BM163" s="57">
        <f t="shared" si="92"/>
        <v>0</v>
      </c>
      <c r="BN163" s="57">
        <f t="shared" si="92"/>
        <v>0</v>
      </c>
      <c r="BO163" s="57">
        <f t="shared" si="92"/>
        <v>0</v>
      </c>
      <c r="BP163" s="57">
        <f t="shared" si="92"/>
        <v>0</v>
      </c>
      <c r="BQ163" s="57">
        <f t="shared" si="92"/>
        <v>0</v>
      </c>
      <c r="BR163" s="56">
        <f t="shared" si="92"/>
        <v>0</v>
      </c>
      <c r="BS163" s="56">
        <f t="shared" si="92"/>
        <v>0</v>
      </c>
      <c r="BT163" s="56">
        <f t="shared" si="92"/>
        <v>0</v>
      </c>
      <c r="BU163" s="56">
        <f t="shared" si="92"/>
        <v>0</v>
      </c>
      <c r="BV163" s="56">
        <f t="shared" si="92"/>
        <v>0</v>
      </c>
      <c r="BW163" s="56">
        <f t="shared" si="92"/>
        <v>0</v>
      </c>
      <c r="BX163" s="57"/>
      <c r="BY163" s="57">
        <f t="shared" ref="BY163:CI163" si="93">SUM(BY164:BY165)</f>
        <v>0</v>
      </c>
      <c r="BZ163" s="57">
        <f t="shared" si="93"/>
        <v>0</v>
      </c>
      <c r="CA163" s="57">
        <f t="shared" si="93"/>
        <v>0</v>
      </c>
      <c r="CB163" s="57">
        <f t="shared" si="93"/>
        <v>0</v>
      </c>
      <c r="CC163" s="57">
        <f t="shared" si="93"/>
        <v>0</v>
      </c>
      <c r="CD163" s="56">
        <f t="shared" si="93"/>
        <v>0</v>
      </c>
      <c r="CE163" s="56">
        <f t="shared" si="93"/>
        <v>0</v>
      </c>
      <c r="CF163" s="56">
        <f t="shared" si="93"/>
        <v>0</v>
      </c>
      <c r="CG163" s="56">
        <f t="shared" si="93"/>
        <v>0</v>
      </c>
      <c r="CH163" s="56">
        <f t="shared" si="93"/>
        <v>0</v>
      </c>
      <c r="CI163" s="56">
        <f t="shared" si="93"/>
        <v>0</v>
      </c>
      <c r="CJ163" s="56"/>
    </row>
    <row r="164" spans="1:88" ht="34.200000000000003" customHeight="1" outlineLevel="1" x14ac:dyDescent="0.3">
      <c r="A164" s="22" t="s">
        <v>176</v>
      </c>
      <c r="B164" s="33" t="s">
        <v>192</v>
      </c>
      <c r="C164" s="51" t="s">
        <v>193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/>
      <c r="K164" s="32"/>
      <c r="L164" s="32"/>
      <c r="M164" s="32"/>
      <c r="N164" s="32"/>
      <c r="O164" s="32"/>
      <c r="P164" s="24" t="s">
        <v>85</v>
      </c>
      <c r="Q164" s="32">
        <v>0</v>
      </c>
      <c r="R164" s="32">
        <v>0</v>
      </c>
      <c r="S164" s="47">
        <v>5.0000000000000001E-3</v>
      </c>
      <c r="T164" s="32">
        <v>0</v>
      </c>
      <c r="U164" s="32">
        <v>0</v>
      </c>
      <c r="V164" s="24" t="s">
        <v>85</v>
      </c>
      <c r="W164" s="47">
        <v>0.16</v>
      </c>
      <c r="X164" s="32">
        <v>0</v>
      </c>
      <c r="Y164" s="47">
        <v>1.4E-2</v>
      </c>
      <c r="Z164" s="32">
        <v>0</v>
      </c>
      <c r="AA164" s="32">
        <v>0</v>
      </c>
      <c r="AB164" s="32">
        <v>0</v>
      </c>
      <c r="AC164" s="32">
        <v>0</v>
      </c>
      <c r="AD164" s="32">
        <v>0</v>
      </c>
      <c r="AE164" s="32">
        <v>0</v>
      </c>
      <c r="AF164" s="32">
        <v>0</v>
      </c>
      <c r="AG164" s="32">
        <v>0</v>
      </c>
      <c r="AH164" s="32">
        <v>0</v>
      </c>
      <c r="AI164" s="32">
        <v>0</v>
      </c>
      <c r="AJ164" s="32">
        <v>0</v>
      </c>
      <c r="AK164" s="32">
        <v>0</v>
      </c>
      <c r="AL164" s="32">
        <v>0</v>
      </c>
      <c r="AM164" s="32">
        <v>0</v>
      </c>
      <c r="AN164" s="32">
        <v>0</v>
      </c>
      <c r="AO164" s="32">
        <v>0</v>
      </c>
      <c r="AP164" s="32">
        <v>0</v>
      </c>
      <c r="AQ164" s="32">
        <v>0</v>
      </c>
      <c r="AR164" s="32">
        <v>0</v>
      </c>
      <c r="AS164" s="32">
        <v>0</v>
      </c>
      <c r="AT164" s="32">
        <v>0</v>
      </c>
      <c r="AU164" s="32">
        <v>0</v>
      </c>
      <c r="AV164" s="32">
        <v>0</v>
      </c>
      <c r="AW164" s="32">
        <v>0</v>
      </c>
      <c r="AX164" s="32">
        <v>0</v>
      </c>
      <c r="AY164" s="32">
        <v>0</v>
      </c>
      <c r="AZ164" s="32">
        <v>0</v>
      </c>
      <c r="BA164" s="32">
        <v>0</v>
      </c>
      <c r="BB164" s="32">
        <v>0</v>
      </c>
      <c r="BC164" s="32">
        <v>0</v>
      </c>
      <c r="BD164" s="32">
        <v>0</v>
      </c>
      <c r="BE164" s="32">
        <v>0</v>
      </c>
      <c r="BF164" s="32"/>
      <c r="BG164" s="32"/>
      <c r="BH164" s="32"/>
      <c r="BI164" s="32"/>
      <c r="BJ164" s="32"/>
      <c r="BK164" s="32"/>
      <c r="BL164" s="32">
        <v>0</v>
      </c>
      <c r="BM164" s="32">
        <v>0</v>
      </c>
      <c r="BN164" s="32">
        <v>0</v>
      </c>
      <c r="BO164" s="32">
        <v>0</v>
      </c>
      <c r="BP164" s="32">
        <v>0</v>
      </c>
      <c r="BQ164" s="32">
        <v>0</v>
      </c>
      <c r="BR164" s="47"/>
      <c r="BS164" s="47"/>
      <c r="BT164" s="47"/>
      <c r="BU164" s="47"/>
      <c r="BV164" s="47"/>
      <c r="BW164" s="47"/>
      <c r="BX164" s="32">
        <v>0</v>
      </c>
      <c r="BY164" s="32">
        <v>0</v>
      </c>
      <c r="BZ164" s="32">
        <v>0</v>
      </c>
      <c r="CA164" s="32">
        <v>0</v>
      </c>
      <c r="CB164" s="32">
        <v>0</v>
      </c>
      <c r="CC164" s="32">
        <v>0</v>
      </c>
      <c r="CD164" s="47"/>
      <c r="CE164" s="47"/>
      <c r="CF164" s="47"/>
      <c r="CG164" s="47"/>
      <c r="CH164" s="47"/>
      <c r="CI164" s="47"/>
      <c r="CJ164" s="47"/>
    </row>
    <row r="165" spans="1:88" ht="36.6" hidden="1" customHeight="1" outlineLevel="1" x14ac:dyDescent="0.3">
      <c r="A165" s="22" t="s">
        <v>176</v>
      </c>
      <c r="B165" s="33"/>
      <c r="C165" s="5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47"/>
      <c r="BS165" s="47"/>
      <c r="BT165" s="47"/>
      <c r="BU165" s="47"/>
      <c r="BV165" s="47"/>
      <c r="BW165" s="47"/>
      <c r="BX165" s="32"/>
      <c r="BY165" s="32"/>
      <c r="BZ165" s="32"/>
      <c r="CA165" s="32"/>
      <c r="CB165" s="32"/>
      <c r="CC165" s="32"/>
      <c r="CD165" s="47"/>
      <c r="CE165" s="47"/>
      <c r="CF165" s="47"/>
      <c r="CG165" s="47"/>
      <c r="CH165" s="47"/>
      <c r="CI165" s="47"/>
      <c r="CJ165" s="47"/>
    </row>
    <row r="166" spans="1:88" s="21" customFormat="1" ht="48.6" customHeight="1" collapsed="1" x14ac:dyDescent="0.3">
      <c r="A166" s="53" t="s">
        <v>178</v>
      </c>
      <c r="B166" s="58" t="s">
        <v>179</v>
      </c>
      <c r="C166" s="55" t="s">
        <v>84</v>
      </c>
      <c r="D166" s="55"/>
      <c r="E166" s="57">
        <f>SUM(E167:E169)</f>
        <v>0</v>
      </c>
      <c r="F166" s="57">
        <f>SUM(F167:F169)</f>
        <v>0</v>
      </c>
      <c r="G166" s="57">
        <f>SUM(G167:G169)</f>
        <v>0</v>
      </c>
      <c r="H166" s="57">
        <f>SUM(H167:H169)</f>
        <v>0</v>
      </c>
      <c r="I166" s="57">
        <f t="shared" ref="I166:AY166" si="94">SUM(I167:I169)</f>
        <v>0</v>
      </c>
      <c r="J166" s="57"/>
      <c r="K166" s="57">
        <f t="shared" si="94"/>
        <v>0</v>
      </c>
      <c r="L166" s="57">
        <f t="shared" si="94"/>
        <v>0</v>
      </c>
      <c r="M166" s="57">
        <f t="shared" si="94"/>
        <v>0</v>
      </c>
      <c r="N166" s="57">
        <f t="shared" si="94"/>
        <v>0</v>
      </c>
      <c r="O166" s="57">
        <f t="shared" si="94"/>
        <v>0</v>
      </c>
      <c r="P166" s="57"/>
      <c r="Q166" s="57">
        <f t="shared" si="94"/>
        <v>0</v>
      </c>
      <c r="R166" s="57">
        <f t="shared" si="94"/>
        <v>0</v>
      </c>
      <c r="S166" s="57">
        <f t="shared" si="94"/>
        <v>0</v>
      </c>
      <c r="T166" s="57">
        <f t="shared" si="94"/>
        <v>0</v>
      </c>
      <c r="U166" s="57">
        <f t="shared" si="94"/>
        <v>0</v>
      </c>
      <c r="V166" s="57"/>
      <c r="W166" s="57">
        <f t="shared" si="94"/>
        <v>0</v>
      </c>
      <c r="X166" s="57">
        <f t="shared" si="94"/>
        <v>0</v>
      </c>
      <c r="Y166" s="57">
        <f t="shared" si="94"/>
        <v>0</v>
      </c>
      <c r="Z166" s="57">
        <f t="shared" si="94"/>
        <v>0</v>
      </c>
      <c r="AA166" s="57">
        <f t="shared" si="94"/>
        <v>0</v>
      </c>
      <c r="AB166" s="57"/>
      <c r="AC166" s="57">
        <f t="shared" si="94"/>
        <v>0</v>
      </c>
      <c r="AD166" s="57">
        <f t="shared" si="94"/>
        <v>0</v>
      </c>
      <c r="AE166" s="57">
        <f t="shared" si="94"/>
        <v>0</v>
      </c>
      <c r="AF166" s="57">
        <f t="shared" si="94"/>
        <v>0</v>
      </c>
      <c r="AG166" s="57">
        <f t="shared" si="94"/>
        <v>0</v>
      </c>
      <c r="AH166" s="57">
        <f t="shared" si="94"/>
        <v>0</v>
      </c>
      <c r="AI166" s="57">
        <f t="shared" si="94"/>
        <v>0</v>
      </c>
      <c r="AJ166" s="57">
        <f t="shared" si="94"/>
        <v>0</v>
      </c>
      <c r="AK166" s="57">
        <f t="shared" si="94"/>
        <v>0</v>
      </c>
      <c r="AL166" s="57">
        <f t="shared" si="94"/>
        <v>0</v>
      </c>
      <c r="AM166" s="57">
        <f t="shared" si="94"/>
        <v>0</v>
      </c>
      <c r="AN166" s="57"/>
      <c r="AO166" s="57">
        <f t="shared" si="94"/>
        <v>0</v>
      </c>
      <c r="AP166" s="57">
        <f t="shared" si="94"/>
        <v>0</v>
      </c>
      <c r="AQ166" s="57">
        <f t="shared" si="94"/>
        <v>0</v>
      </c>
      <c r="AR166" s="57">
        <f t="shared" si="94"/>
        <v>0</v>
      </c>
      <c r="AS166" s="57">
        <f t="shared" si="94"/>
        <v>0</v>
      </c>
      <c r="AT166" s="57"/>
      <c r="AU166" s="57">
        <f t="shared" si="94"/>
        <v>0</v>
      </c>
      <c r="AV166" s="57">
        <f t="shared" si="94"/>
        <v>0</v>
      </c>
      <c r="AW166" s="57">
        <f t="shared" si="94"/>
        <v>0</v>
      </c>
      <c r="AX166" s="57">
        <f t="shared" si="94"/>
        <v>0</v>
      </c>
      <c r="AY166" s="57">
        <f t="shared" si="94"/>
        <v>0</v>
      </c>
      <c r="AZ166" s="57"/>
      <c r="BA166" s="57">
        <f t="shared" ref="BA166:BW166" si="95">SUM(BA167:BA169)</f>
        <v>0</v>
      </c>
      <c r="BB166" s="57">
        <f t="shared" si="95"/>
        <v>0</v>
      </c>
      <c r="BC166" s="57">
        <f t="shared" si="95"/>
        <v>0</v>
      </c>
      <c r="BD166" s="57">
        <f t="shared" si="95"/>
        <v>0</v>
      </c>
      <c r="BE166" s="57">
        <f t="shared" si="95"/>
        <v>0</v>
      </c>
      <c r="BF166" s="57">
        <f t="shared" si="95"/>
        <v>0</v>
      </c>
      <c r="BG166" s="57">
        <f t="shared" si="95"/>
        <v>0</v>
      </c>
      <c r="BH166" s="57">
        <f t="shared" si="95"/>
        <v>0</v>
      </c>
      <c r="BI166" s="57">
        <f t="shared" si="95"/>
        <v>0</v>
      </c>
      <c r="BJ166" s="57">
        <f t="shared" si="95"/>
        <v>0</v>
      </c>
      <c r="BK166" s="57">
        <f t="shared" si="95"/>
        <v>0</v>
      </c>
      <c r="BL166" s="57"/>
      <c r="BM166" s="57">
        <f t="shared" si="95"/>
        <v>0</v>
      </c>
      <c r="BN166" s="57">
        <f t="shared" si="95"/>
        <v>0</v>
      </c>
      <c r="BO166" s="57">
        <f t="shared" si="95"/>
        <v>0</v>
      </c>
      <c r="BP166" s="57">
        <f t="shared" si="95"/>
        <v>0</v>
      </c>
      <c r="BQ166" s="57">
        <f t="shared" si="95"/>
        <v>0</v>
      </c>
      <c r="BR166" s="55">
        <f t="shared" si="95"/>
        <v>0</v>
      </c>
      <c r="BS166" s="55">
        <f t="shared" si="95"/>
        <v>0</v>
      </c>
      <c r="BT166" s="55">
        <f t="shared" si="95"/>
        <v>0</v>
      </c>
      <c r="BU166" s="55">
        <f t="shared" si="95"/>
        <v>0</v>
      </c>
      <c r="BV166" s="55">
        <f t="shared" si="95"/>
        <v>0</v>
      </c>
      <c r="BW166" s="55">
        <f t="shared" si="95"/>
        <v>0</v>
      </c>
      <c r="BX166" s="57"/>
      <c r="BY166" s="57">
        <f t="shared" ref="BY166:CI166" si="96">SUM(BY167:BY169)</f>
        <v>0</v>
      </c>
      <c r="BZ166" s="57">
        <f t="shared" si="96"/>
        <v>0</v>
      </c>
      <c r="CA166" s="57">
        <f t="shared" si="96"/>
        <v>0</v>
      </c>
      <c r="CB166" s="57">
        <f t="shared" si="96"/>
        <v>0</v>
      </c>
      <c r="CC166" s="57">
        <f t="shared" si="96"/>
        <v>0</v>
      </c>
      <c r="CD166" s="55">
        <f t="shared" si="96"/>
        <v>0</v>
      </c>
      <c r="CE166" s="55">
        <f t="shared" si="96"/>
        <v>0</v>
      </c>
      <c r="CF166" s="55">
        <f t="shared" si="96"/>
        <v>0</v>
      </c>
      <c r="CG166" s="55">
        <f t="shared" si="96"/>
        <v>0</v>
      </c>
      <c r="CH166" s="55">
        <f t="shared" si="96"/>
        <v>0</v>
      </c>
      <c r="CI166" s="55">
        <f t="shared" si="96"/>
        <v>0</v>
      </c>
      <c r="CJ166" s="55"/>
    </row>
    <row r="167" spans="1:88" ht="15.75" hidden="1" customHeight="1" outlineLevel="1" x14ac:dyDescent="0.3">
      <c r="A167" s="22" t="s">
        <v>178</v>
      </c>
      <c r="B167" s="33" t="s">
        <v>109</v>
      </c>
      <c r="C167" s="30"/>
      <c r="D167" s="24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1"/>
      <c r="BS167" s="31"/>
      <c r="BT167" s="31"/>
      <c r="BU167" s="31"/>
      <c r="BV167" s="31"/>
      <c r="BW167" s="31"/>
      <c r="BX167" s="32"/>
      <c r="BY167" s="32"/>
      <c r="BZ167" s="32"/>
      <c r="CA167" s="32"/>
      <c r="CB167" s="32"/>
      <c r="CC167" s="32"/>
      <c r="CD167" s="31"/>
      <c r="CE167" s="31"/>
      <c r="CF167" s="31"/>
      <c r="CG167" s="31"/>
      <c r="CH167" s="31"/>
      <c r="CI167" s="31"/>
      <c r="CJ167" s="31"/>
    </row>
    <row r="168" spans="1:88" ht="15.75" hidden="1" customHeight="1" outlineLevel="1" x14ac:dyDescent="0.3">
      <c r="A168" s="22" t="s">
        <v>178</v>
      </c>
      <c r="B168" s="33" t="s">
        <v>109</v>
      </c>
      <c r="C168" s="30"/>
      <c r="D168" s="24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1"/>
      <c r="BS168" s="31"/>
      <c r="BT168" s="31"/>
      <c r="BU168" s="31"/>
      <c r="BV168" s="31"/>
      <c r="BW168" s="31"/>
      <c r="BX168" s="32"/>
      <c r="BY168" s="32"/>
      <c r="BZ168" s="32"/>
      <c r="CA168" s="32"/>
      <c r="CB168" s="32"/>
      <c r="CC168" s="32"/>
      <c r="CD168" s="31"/>
      <c r="CE168" s="31"/>
      <c r="CF168" s="31"/>
      <c r="CG168" s="31"/>
      <c r="CH168" s="31"/>
      <c r="CI168" s="31"/>
      <c r="CJ168" s="31"/>
    </row>
    <row r="169" spans="1:88" ht="15.75" hidden="1" customHeight="1" outlineLevel="1" x14ac:dyDescent="0.3">
      <c r="A169" s="22" t="s">
        <v>110</v>
      </c>
      <c r="B169" s="50" t="s">
        <v>110</v>
      </c>
      <c r="C169" s="30"/>
      <c r="D169" s="24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1"/>
      <c r="BS169" s="31"/>
      <c r="BT169" s="31"/>
      <c r="BU169" s="31"/>
      <c r="BV169" s="31"/>
      <c r="BW169" s="31"/>
      <c r="BX169" s="32"/>
      <c r="BY169" s="32"/>
      <c r="BZ169" s="32"/>
      <c r="CA169" s="32"/>
      <c r="CB169" s="32"/>
      <c r="CC169" s="32"/>
      <c r="CD169" s="31"/>
      <c r="CE169" s="31"/>
      <c r="CF169" s="31"/>
      <c r="CG169" s="31"/>
      <c r="CH169" s="31"/>
      <c r="CI169" s="31"/>
      <c r="CJ169" s="31"/>
    </row>
    <row r="170" spans="1:88" s="21" customFormat="1" ht="28.2" customHeight="1" collapsed="1" x14ac:dyDescent="0.3">
      <c r="A170" s="53" t="s">
        <v>180</v>
      </c>
      <c r="B170" s="58" t="s">
        <v>181</v>
      </c>
      <c r="C170" s="55" t="s">
        <v>84</v>
      </c>
      <c r="D170" s="56"/>
      <c r="E170" s="57">
        <f>SUM(E171:E189)</f>
        <v>0</v>
      </c>
      <c r="F170" s="57">
        <f>SUM(F171:F189)</f>
        <v>0</v>
      </c>
      <c r="G170" s="57">
        <f>SUM(G171:G189)</f>
        <v>0</v>
      </c>
      <c r="H170" s="57">
        <f>SUM(H171:H189)</f>
        <v>0</v>
      </c>
      <c r="I170" s="57">
        <f t="shared" ref="I170:AY170" si="97">SUM(I171:I189)</f>
        <v>0</v>
      </c>
      <c r="J170" s="57"/>
      <c r="K170" s="57">
        <f t="shared" si="97"/>
        <v>0</v>
      </c>
      <c r="L170" s="57">
        <f t="shared" si="97"/>
        <v>0</v>
      </c>
      <c r="M170" s="57">
        <f t="shared" si="97"/>
        <v>0</v>
      </c>
      <c r="N170" s="57">
        <f t="shared" si="97"/>
        <v>0</v>
      </c>
      <c r="O170" s="57">
        <f t="shared" si="97"/>
        <v>0</v>
      </c>
      <c r="P170" s="57"/>
      <c r="Q170" s="57">
        <f t="shared" si="97"/>
        <v>0</v>
      </c>
      <c r="R170" s="57">
        <f t="shared" si="97"/>
        <v>0</v>
      </c>
      <c r="S170" s="57">
        <f t="shared" si="97"/>
        <v>0</v>
      </c>
      <c r="T170" s="57">
        <f t="shared" si="97"/>
        <v>0</v>
      </c>
      <c r="U170" s="57">
        <f t="shared" si="97"/>
        <v>0</v>
      </c>
      <c r="V170" s="57"/>
      <c r="W170" s="57">
        <f t="shared" si="97"/>
        <v>0</v>
      </c>
      <c r="X170" s="57">
        <f t="shared" si="97"/>
        <v>0</v>
      </c>
      <c r="Y170" s="57">
        <f t="shared" si="97"/>
        <v>0</v>
      </c>
      <c r="Z170" s="57">
        <f t="shared" si="97"/>
        <v>0</v>
      </c>
      <c r="AA170" s="57">
        <f t="shared" si="97"/>
        <v>0</v>
      </c>
      <c r="AB170" s="57"/>
      <c r="AC170" s="57">
        <f t="shared" si="97"/>
        <v>0</v>
      </c>
      <c r="AD170" s="57">
        <f t="shared" si="97"/>
        <v>0</v>
      </c>
      <c r="AE170" s="57">
        <f t="shared" si="97"/>
        <v>0</v>
      </c>
      <c r="AF170" s="57">
        <f t="shared" si="97"/>
        <v>0</v>
      </c>
      <c r="AG170" s="57">
        <f t="shared" si="97"/>
        <v>0</v>
      </c>
      <c r="AH170" s="57">
        <f t="shared" si="97"/>
        <v>0</v>
      </c>
      <c r="AI170" s="57">
        <f t="shared" si="97"/>
        <v>0</v>
      </c>
      <c r="AJ170" s="57">
        <f t="shared" si="97"/>
        <v>0</v>
      </c>
      <c r="AK170" s="57">
        <f t="shared" si="97"/>
        <v>0</v>
      </c>
      <c r="AL170" s="57">
        <f t="shared" si="97"/>
        <v>0</v>
      </c>
      <c r="AM170" s="57">
        <f t="shared" si="97"/>
        <v>0</v>
      </c>
      <c r="AN170" s="57"/>
      <c r="AO170" s="57">
        <f t="shared" si="97"/>
        <v>0</v>
      </c>
      <c r="AP170" s="57">
        <f t="shared" si="97"/>
        <v>0</v>
      </c>
      <c r="AQ170" s="57">
        <f t="shared" si="97"/>
        <v>0</v>
      </c>
      <c r="AR170" s="57">
        <f t="shared" si="97"/>
        <v>0</v>
      </c>
      <c r="AS170" s="57">
        <f t="shared" si="97"/>
        <v>0</v>
      </c>
      <c r="AT170" s="57"/>
      <c r="AU170" s="57">
        <f t="shared" si="97"/>
        <v>0</v>
      </c>
      <c r="AV170" s="57">
        <f t="shared" si="97"/>
        <v>0</v>
      </c>
      <c r="AW170" s="57">
        <f t="shared" si="97"/>
        <v>0</v>
      </c>
      <c r="AX170" s="57">
        <f t="shared" si="97"/>
        <v>0</v>
      </c>
      <c r="AY170" s="57">
        <f t="shared" si="97"/>
        <v>0</v>
      </c>
      <c r="AZ170" s="57"/>
      <c r="BA170" s="57">
        <f t="shared" ref="BA170:BW170" si="98">SUM(BA171:BA189)</f>
        <v>0</v>
      </c>
      <c r="BB170" s="57">
        <f t="shared" si="98"/>
        <v>0</v>
      </c>
      <c r="BC170" s="57">
        <f t="shared" si="98"/>
        <v>0</v>
      </c>
      <c r="BD170" s="57">
        <f t="shared" si="98"/>
        <v>0</v>
      </c>
      <c r="BE170" s="57">
        <f t="shared" si="98"/>
        <v>0</v>
      </c>
      <c r="BF170" s="57">
        <f t="shared" si="98"/>
        <v>0</v>
      </c>
      <c r="BG170" s="57">
        <f t="shared" si="98"/>
        <v>0</v>
      </c>
      <c r="BH170" s="57">
        <f t="shared" si="98"/>
        <v>0</v>
      </c>
      <c r="BI170" s="57">
        <f t="shared" si="98"/>
        <v>0</v>
      </c>
      <c r="BJ170" s="57">
        <f t="shared" si="98"/>
        <v>0</v>
      </c>
      <c r="BK170" s="57">
        <f t="shared" si="98"/>
        <v>0</v>
      </c>
      <c r="BL170" s="57"/>
      <c r="BM170" s="57">
        <f t="shared" si="98"/>
        <v>0</v>
      </c>
      <c r="BN170" s="57">
        <f t="shared" si="98"/>
        <v>0</v>
      </c>
      <c r="BO170" s="57">
        <f t="shared" si="98"/>
        <v>0</v>
      </c>
      <c r="BP170" s="57">
        <f t="shared" si="98"/>
        <v>0</v>
      </c>
      <c r="BQ170" s="57">
        <f t="shared" si="98"/>
        <v>0</v>
      </c>
      <c r="BR170" s="56">
        <f t="shared" si="98"/>
        <v>0</v>
      </c>
      <c r="BS170" s="56">
        <f t="shared" si="98"/>
        <v>0</v>
      </c>
      <c r="BT170" s="56">
        <f t="shared" si="98"/>
        <v>0</v>
      </c>
      <c r="BU170" s="56">
        <f t="shared" si="98"/>
        <v>0</v>
      </c>
      <c r="BV170" s="56">
        <f t="shared" si="98"/>
        <v>0</v>
      </c>
      <c r="BW170" s="56">
        <f t="shared" si="98"/>
        <v>0</v>
      </c>
      <c r="BX170" s="57"/>
      <c r="BY170" s="57">
        <f t="shared" ref="BY170:CI170" si="99">SUM(BY171:BY189)</f>
        <v>0</v>
      </c>
      <c r="BZ170" s="57">
        <f t="shared" si="99"/>
        <v>0</v>
      </c>
      <c r="CA170" s="57">
        <f t="shared" si="99"/>
        <v>0</v>
      </c>
      <c r="CB170" s="57">
        <f t="shared" si="99"/>
        <v>0</v>
      </c>
      <c r="CC170" s="57">
        <f t="shared" si="99"/>
        <v>0</v>
      </c>
      <c r="CD170" s="56">
        <f t="shared" si="99"/>
        <v>0</v>
      </c>
      <c r="CE170" s="56">
        <f t="shared" si="99"/>
        <v>0</v>
      </c>
      <c r="CF170" s="56">
        <f t="shared" si="99"/>
        <v>0</v>
      </c>
      <c r="CG170" s="56">
        <f t="shared" si="99"/>
        <v>0</v>
      </c>
      <c r="CH170" s="56">
        <f t="shared" si="99"/>
        <v>0</v>
      </c>
      <c r="CI170" s="56">
        <f t="shared" si="99"/>
        <v>0</v>
      </c>
      <c r="CJ170" s="57"/>
    </row>
    <row r="171" spans="1:88" ht="18.600000000000001" hidden="1" customHeight="1" outlineLevel="1" x14ac:dyDescent="0.3">
      <c r="A171" s="22" t="s">
        <v>180</v>
      </c>
      <c r="B171" s="49"/>
      <c r="C171" s="51" t="s">
        <v>182</v>
      </c>
      <c r="D171" s="47"/>
      <c r="E171" s="47"/>
      <c r="F171" s="47"/>
      <c r="G171" s="47"/>
      <c r="H171" s="47"/>
      <c r="I171" s="47"/>
      <c r="J171" s="47"/>
      <c r="K171" s="47"/>
      <c r="L171" s="32"/>
      <c r="M171" s="47"/>
      <c r="N171" s="47"/>
      <c r="O171" s="47"/>
      <c r="P171" s="47"/>
      <c r="Q171" s="47"/>
      <c r="R171" s="47"/>
      <c r="S171" s="32"/>
      <c r="T171" s="47"/>
      <c r="U171" s="47"/>
      <c r="V171" s="47"/>
      <c r="W171" s="47"/>
      <c r="X171" s="47"/>
      <c r="Y171" s="47"/>
      <c r="Z171" s="32"/>
      <c r="AA171" s="47"/>
      <c r="AB171" s="47"/>
      <c r="AC171" s="47"/>
      <c r="AD171" s="47"/>
      <c r="AE171" s="47"/>
      <c r="AF171" s="47"/>
      <c r="AG171" s="32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</row>
    <row r="172" spans="1:88" ht="15.75" hidden="1" customHeight="1" outlineLevel="1" x14ac:dyDescent="0.3">
      <c r="A172" s="22" t="s">
        <v>180</v>
      </c>
      <c r="B172" s="49"/>
      <c r="C172" s="51" t="s">
        <v>183</v>
      </c>
      <c r="D172" s="47"/>
      <c r="E172" s="47"/>
      <c r="F172" s="47"/>
      <c r="G172" s="47"/>
      <c r="H172" s="47"/>
      <c r="I172" s="47"/>
      <c r="J172" s="47"/>
      <c r="K172" s="47"/>
      <c r="L172" s="32"/>
      <c r="M172" s="47"/>
      <c r="N172" s="47"/>
      <c r="O172" s="47"/>
      <c r="P172" s="47"/>
      <c r="Q172" s="47"/>
      <c r="R172" s="47"/>
      <c r="S172" s="32"/>
      <c r="T172" s="47"/>
      <c r="U172" s="47"/>
      <c r="V172" s="47"/>
      <c r="W172" s="47"/>
      <c r="X172" s="47"/>
      <c r="Y172" s="47"/>
      <c r="Z172" s="32"/>
      <c r="AA172" s="47"/>
      <c r="AB172" s="47"/>
      <c r="AC172" s="47"/>
      <c r="AD172" s="47"/>
      <c r="AE172" s="47"/>
      <c r="AF172" s="47"/>
      <c r="AG172" s="32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</row>
    <row r="173" spans="1:88" ht="18" hidden="1" customHeight="1" outlineLevel="1" x14ac:dyDescent="0.3">
      <c r="A173" s="22" t="s">
        <v>180</v>
      </c>
      <c r="B173" s="49"/>
      <c r="C173" s="51" t="s">
        <v>184</v>
      </c>
      <c r="D173" s="47"/>
      <c r="E173" s="47"/>
      <c r="F173" s="47"/>
      <c r="G173" s="47"/>
      <c r="H173" s="47"/>
      <c r="I173" s="47"/>
      <c r="J173" s="47"/>
      <c r="K173" s="47"/>
      <c r="L173" s="32"/>
      <c r="M173" s="47"/>
      <c r="N173" s="47"/>
      <c r="O173" s="47"/>
      <c r="P173" s="47"/>
      <c r="Q173" s="47"/>
      <c r="R173" s="47"/>
      <c r="S173" s="32"/>
      <c r="T173" s="47"/>
      <c r="U173" s="47"/>
      <c r="V173" s="47"/>
      <c r="W173" s="47"/>
      <c r="X173" s="47"/>
      <c r="Y173" s="47"/>
      <c r="Z173" s="32"/>
      <c r="AA173" s="47"/>
      <c r="AB173" s="47"/>
      <c r="AC173" s="47"/>
      <c r="AD173" s="47"/>
      <c r="AE173" s="47"/>
      <c r="AF173" s="47"/>
      <c r="AG173" s="32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</row>
    <row r="174" spans="1:88" ht="18" hidden="1" customHeight="1" outlineLevel="1" x14ac:dyDescent="0.3">
      <c r="A174" s="22" t="s">
        <v>180</v>
      </c>
      <c r="B174" s="49"/>
      <c r="C174" s="51" t="s">
        <v>185</v>
      </c>
      <c r="D174" s="47"/>
      <c r="E174" s="47"/>
      <c r="F174" s="47"/>
      <c r="G174" s="47"/>
      <c r="H174" s="47"/>
      <c r="I174" s="47"/>
      <c r="J174" s="47"/>
      <c r="K174" s="47"/>
      <c r="L174" s="32"/>
      <c r="M174" s="47"/>
      <c r="N174" s="47"/>
      <c r="O174" s="47"/>
      <c r="P174" s="47"/>
      <c r="Q174" s="47"/>
      <c r="R174" s="47"/>
      <c r="S174" s="32"/>
      <c r="T174" s="47"/>
      <c r="U174" s="47"/>
      <c r="V174" s="47"/>
      <c r="W174" s="47"/>
      <c r="X174" s="47"/>
      <c r="Y174" s="47"/>
      <c r="Z174" s="32"/>
      <c r="AA174" s="47"/>
      <c r="AB174" s="47"/>
      <c r="AC174" s="47"/>
      <c r="AD174" s="47"/>
      <c r="AE174" s="47"/>
      <c r="AF174" s="47"/>
      <c r="AG174" s="32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</row>
    <row r="175" spans="1:88" ht="30.6" hidden="1" customHeight="1" outlineLevel="1" x14ac:dyDescent="0.3">
      <c r="A175" s="22" t="s">
        <v>180</v>
      </c>
      <c r="B175" s="49"/>
      <c r="C175" s="51" t="s">
        <v>186</v>
      </c>
      <c r="D175" s="47"/>
      <c r="E175" s="47"/>
      <c r="F175" s="47"/>
      <c r="G175" s="47"/>
      <c r="H175" s="47"/>
      <c r="I175" s="47"/>
      <c r="J175" s="47"/>
      <c r="K175" s="47"/>
      <c r="L175" s="32"/>
      <c r="M175" s="47"/>
      <c r="N175" s="47"/>
      <c r="O175" s="47"/>
      <c r="P175" s="47"/>
      <c r="Q175" s="47"/>
      <c r="R175" s="47"/>
      <c r="S175" s="32"/>
      <c r="T175" s="47"/>
      <c r="U175" s="47"/>
      <c r="V175" s="47"/>
      <c r="W175" s="47"/>
      <c r="X175" s="47"/>
      <c r="Y175" s="47"/>
      <c r="Z175" s="32"/>
      <c r="AA175" s="47"/>
      <c r="AB175" s="47"/>
      <c r="AC175" s="47"/>
      <c r="AD175" s="47"/>
      <c r="AE175" s="47"/>
      <c r="AF175" s="47"/>
      <c r="AG175" s="32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</row>
    <row r="176" spans="1:88" ht="15.75" hidden="1" customHeight="1" outlineLevel="1" x14ac:dyDescent="0.3">
      <c r="A176" s="22" t="s">
        <v>180</v>
      </c>
      <c r="B176" s="49"/>
      <c r="C176" s="51" t="s">
        <v>187</v>
      </c>
      <c r="D176" s="47"/>
      <c r="E176" s="47"/>
      <c r="F176" s="47"/>
      <c r="G176" s="47"/>
      <c r="H176" s="47"/>
      <c r="I176" s="47"/>
      <c r="J176" s="47"/>
      <c r="K176" s="47"/>
      <c r="L176" s="32"/>
      <c r="M176" s="47"/>
      <c r="N176" s="47"/>
      <c r="O176" s="47"/>
      <c r="P176" s="47"/>
      <c r="Q176" s="47"/>
      <c r="R176" s="47"/>
      <c r="S176" s="32"/>
      <c r="T176" s="47"/>
      <c r="U176" s="47"/>
      <c r="V176" s="47"/>
      <c r="W176" s="47"/>
      <c r="X176" s="47"/>
      <c r="Y176" s="47"/>
      <c r="Z176" s="32"/>
      <c r="AA176" s="47"/>
      <c r="AB176" s="47"/>
      <c r="AC176" s="47"/>
      <c r="AD176" s="47"/>
      <c r="AE176" s="47"/>
      <c r="AF176" s="47"/>
      <c r="AG176" s="32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</row>
    <row r="177" spans="1:88" ht="49.95" hidden="1" customHeight="1" outlineLevel="1" x14ac:dyDescent="0.3">
      <c r="A177" s="22" t="s">
        <v>180</v>
      </c>
      <c r="B177" s="33"/>
      <c r="C177" s="51" t="e">
        <f>'[1]Прил 1_2022г'!#REF!</f>
        <v>#REF!</v>
      </c>
      <c r="D177" s="47"/>
      <c r="E177" s="47"/>
      <c r="F177" s="47"/>
      <c r="G177" s="47"/>
      <c r="H177" s="47"/>
      <c r="I177" s="47"/>
      <c r="J177" s="47"/>
      <c r="K177" s="47"/>
      <c r="L177" s="32"/>
      <c r="M177" s="47"/>
      <c r="N177" s="47"/>
      <c r="O177" s="47"/>
      <c r="P177" s="47"/>
      <c r="Q177" s="47"/>
      <c r="R177" s="47"/>
      <c r="S177" s="32"/>
      <c r="T177" s="47"/>
      <c r="U177" s="47"/>
      <c r="V177" s="47"/>
      <c r="W177" s="47"/>
      <c r="X177" s="47"/>
      <c r="Y177" s="47"/>
      <c r="Z177" s="32"/>
      <c r="AA177" s="47"/>
      <c r="AB177" s="47"/>
      <c r="AC177" s="47"/>
      <c r="AD177" s="47"/>
      <c r="AE177" s="47"/>
      <c r="AF177" s="47"/>
      <c r="AG177" s="32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</row>
    <row r="178" spans="1:88" ht="15.75" hidden="1" customHeight="1" outlineLevel="1" x14ac:dyDescent="0.3">
      <c r="A178" s="22" t="s">
        <v>180</v>
      </c>
      <c r="B178" s="33"/>
      <c r="C178" s="51" t="e">
        <f>'[1]Прил 1_2022г'!#REF!</f>
        <v>#REF!</v>
      </c>
      <c r="D178" s="47"/>
      <c r="E178" s="47"/>
      <c r="F178" s="47"/>
      <c r="G178" s="47"/>
      <c r="H178" s="47"/>
      <c r="I178" s="47"/>
      <c r="J178" s="47"/>
      <c r="K178" s="47"/>
      <c r="L178" s="32"/>
      <c r="M178" s="47"/>
      <c r="N178" s="47"/>
      <c r="O178" s="47"/>
      <c r="P178" s="47"/>
      <c r="Q178" s="47"/>
      <c r="R178" s="47"/>
      <c r="S178" s="32"/>
      <c r="T178" s="47"/>
      <c r="U178" s="47"/>
      <c r="V178" s="47"/>
      <c r="W178" s="47"/>
      <c r="X178" s="47"/>
      <c r="Y178" s="47"/>
      <c r="Z178" s="32"/>
      <c r="AA178" s="47"/>
      <c r="AB178" s="47"/>
      <c r="AC178" s="47"/>
      <c r="AD178" s="47"/>
      <c r="AE178" s="47"/>
      <c r="AF178" s="47"/>
      <c r="AG178" s="32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</row>
    <row r="179" spans="1:88" ht="21" hidden="1" customHeight="1" outlineLevel="1" x14ac:dyDescent="0.3">
      <c r="A179" s="22" t="s">
        <v>180</v>
      </c>
      <c r="B179" s="33"/>
      <c r="C179" s="51" t="str">
        <f>'[1]Прил 1_2022г'!C165</f>
        <v>М/УСК/73/П12</v>
      </c>
      <c r="D179" s="47"/>
      <c r="E179" s="47"/>
      <c r="F179" s="47"/>
      <c r="G179" s="47"/>
      <c r="H179" s="47"/>
      <c r="I179" s="47"/>
      <c r="J179" s="47"/>
      <c r="K179" s="47"/>
      <c r="L179" s="32"/>
      <c r="M179" s="47"/>
      <c r="N179" s="47"/>
      <c r="O179" s="47"/>
      <c r="P179" s="47"/>
      <c r="Q179" s="47"/>
      <c r="R179" s="47"/>
      <c r="S179" s="32"/>
      <c r="T179" s="47"/>
      <c r="U179" s="47"/>
      <c r="V179" s="47"/>
      <c r="W179" s="47"/>
      <c r="X179" s="47"/>
      <c r="Y179" s="47"/>
      <c r="Z179" s="32"/>
      <c r="AA179" s="47"/>
      <c r="AB179" s="47"/>
      <c r="AC179" s="47"/>
      <c r="AD179" s="47"/>
      <c r="AE179" s="47"/>
      <c r="AF179" s="47"/>
      <c r="AG179" s="32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</row>
    <row r="180" spans="1:88" ht="33" hidden="1" customHeight="1" outlineLevel="1" x14ac:dyDescent="0.3">
      <c r="A180" s="22" t="s">
        <v>180</v>
      </c>
      <c r="B180" s="33"/>
      <c r="C180" s="51" t="str">
        <f>'[1]Прил 1_2022г'!C166</f>
        <v>М/УСК/73/П13</v>
      </c>
      <c r="D180" s="47"/>
      <c r="E180" s="47"/>
      <c r="F180" s="47"/>
      <c r="G180" s="47"/>
      <c r="H180" s="47"/>
      <c r="I180" s="47"/>
      <c r="J180" s="47"/>
      <c r="K180" s="47"/>
      <c r="L180" s="32"/>
      <c r="M180" s="47"/>
      <c r="N180" s="47"/>
      <c r="O180" s="47"/>
      <c r="P180" s="47"/>
      <c r="Q180" s="47"/>
      <c r="R180" s="47"/>
      <c r="S180" s="32"/>
      <c r="T180" s="47"/>
      <c r="U180" s="47"/>
      <c r="V180" s="47"/>
      <c r="W180" s="47"/>
      <c r="X180" s="47"/>
      <c r="Y180" s="47"/>
      <c r="Z180" s="32"/>
      <c r="AA180" s="47"/>
      <c r="AB180" s="47"/>
      <c r="AC180" s="47"/>
      <c r="AD180" s="47"/>
      <c r="AE180" s="47"/>
      <c r="AF180" s="47"/>
      <c r="AG180" s="32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</row>
    <row r="181" spans="1:88" ht="26.4" hidden="1" customHeight="1" outlineLevel="1" x14ac:dyDescent="0.3">
      <c r="A181" s="22" t="s">
        <v>180</v>
      </c>
      <c r="B181" s="33"/>
      <c r="C181" s="51" t="str">
        <f>'[1]Прил 1_2022г'!C167</f>
        <v>М/УСК/73/П14</v>
      </c>
      <c r="D181" s="47"/>
      <c r="E181" s="47"/>
      <c r="F181" s="47"/>
      <c r="G181" s="47"/>
      <c r="H181" s="47"/>
      <c r="I181" s="47"/>
      <c r="J181" s="47"/>
      <c r="K181" s="47"/>
      <c r="L181" s="32"/>
      <c r="M181" s="47"/>
      <c r="N181" s="47"/>
      <c r="O181" s="47"/>
      <c r="P181" s="47"/>
      <c r="Q181" s="47"/>
      <c r="R181" s="47"/>
      <c r="S181" s="32"/>
      <c r="T181" s="47"/>
      <c r="U181" s="47"/>
      <c r="V181" s="47"/>
      <c r="W181" s="47"/>
      <c r="X181" s="47"/>
      <c r="Y181" s="47"/>
      <c r="Z181" s="32"/>
      <c r="AA181" s="47"/>
      <c r="AB181" s="47"/>
      <c r="AC181" s="47"/>
      <c r="AD181" s="47"/>
      <c r="AE181" s="47"/>
      <c r="AF181" s="47"/>
      <c r="AG181" s="32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</row>
    <row r="182" spans="1:88" ht="32.4" hidden="1" customHeight="1" outlineLevel="1" x14ac:dyDescent="0.3">
      <c r="A182" s="22" t="s">
        <v>180</v>
      </c>
      <c r="B182" s="33"/>
      <c r="C182" s="51" t="e">
        <f>'[1]Прил 1_2022г'!#REF!</f>
        <v>#REF!</v>
      </c>
      <c r="D182" s="47"/>
      <c r="E182" s="47"/>
      <c r="F182" s="47"/>
      <c r="G182" s="47"/>
      <c r="H182" s="47"/>
      <c r="I182" s="47"/>
      <c r="J182" s="47"/>
      <c r="K182" s="47"/>
      <c r="L182" s="32"/>
      <c r="M182" s="47"/>
      <c r="N182" s="47"/>
      <c r="O182" s="47"/>
      <c r="P182" s="47"/>
      <c r="Q182" s="47"/>
      <c r="R182" s="47"/>
      <c r="S182" s="32"/>
      <c r="T182" s="47"/>
      <c r="U182" s="47"/>
      <c r="V182" s="47"/>
      <c r="W182" s="47"/>
      <c r="X182" s="47"/>
      <c r="Y182" s="47"/>
      <c r="Z182" s="32"/>
      <c r="AA182" s="47"/>
      <c r="AB182" s="47"/>
      <c r="AC182" s="47"/>
      <c r="AD182" s="47"/>
      <c r="AE182" s="47"/>
      <c r="AF182" s="47"/>
      <c r="AG182" s="32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</row>
    <row r="183" spans="1:88" ht="34.950000000000003" hidden="1" customHeight="1" outlineLevel="1" x14ac:dyDescent="0.3">
      <c r="A183" s="22" t="s">
        <v>180</v>
      </c>
      <c r="B183" s="33"/>
      <c r="C183" s="51" t="str">
        <f>'[1]Прил 1_2022г'!C168</f>
        <v>М/УСК/73/П15</v>
      </c>
      <c r="D183" s="47"/>
      <c r="E183" s="47"/>
      <c r="F183" s="47"/>
      <c r="G183" s="47"/>
      <c r="H183" s="47"/>
      <c r="I183" s="47"/>
      <c r="J183" s="47"/>
      <c r="K183" s="47"/>
      <c r="L183" s="32"/>
      <c r="M183" s="47"/>
      <c r="N183" s="47"/>
      <c r="O183" s="47"/>
      <c r="P183" s="47"/>
      <c r="Q183" s="47"/>
      <c r="R183" s="47"/>
      <c r="S183" s="32"/>
      <c r="T183" s="47"/>
      <c r="U183" s="47"/>
      <c r="V183" s="47"/>
      <c r="W183" s="47"/>
      <c r="X183" s="47"/>
      <c r="Y183" s="47"/>
      <c r="Z183" s="32"/>
      <c r="AA183" s="47"/>
      <c r="AB183" s="47"/>
      <c r="AC183" s="47"/>
      <c r="AD183" s="47"/>
      <c r="AE183" s="47"/>
      <c r="AF183" s="47"/>
      <c r="AG183" s="32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</row>
    <row r="184" spans="1:88" ht="39.6" hidden="1" customHeight="1" outlineLevel="1" x14ac:dyDescent="0.3">
      <c r="A184" s="22" t="s">
        <v>180</v>
      </c>
      <c r="B184" s="33"/>
      <c r="C184" s="51" t="e">
        <f>'[1]Прил 1_2022г'!#REF!</f>
        <v>#REF!</v>
      </c>
      <c r="D184" s="47"/>
      <c r="E184" s="47"/>
      <c r="F184" s="47"/>
      <c r="G184" s="47"/>
      <c r="H184" s="47"/>
      <c r="I184" s="47"/>
      <c r="J184" s="47"/>
      <c r="K184" s="47"/>
      <c r="L184" s="32"/>
      <c r="M184" s="47"/>
      <c r="N184" s="47"/>
      <c r="O184" s="47"/>
      <c r="P184" s="47"/>
      <c r="Q184" s="47"/>
      <c r="R184" s="47"/>
      <c r="S184" s="32"/>
      <c r="T184" s="47"/>
      <c r="U184" s="47"/>
      <c r="V184" s="47"/>
      <c r="W184" s="47"/>
      <c r="X184" s="47"/>
      <c r="Y184" s="47"/>
      <c r="Z184" s="32"/>
      <c r="AA184" s="47"/>
      <c r="AB184" s="47"/>
      <c r="AC184" s="47"/>
      <c r="AD184" s="47"/>
      <c r="AE184" s="47"/>
      <c r="AF184" s="47"/>
      <c r="AG184" s="32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</row>
    <row r="185" spans="1:88" ht="27.6" hidden="1" customHeight="1" outlineLevel="1" x14ac:dyDescent="0.3">
      <c r="A185" s="22" t="s">
        <v>180</v>
      </c>
      <c r="B185" s="33"/>
      <c r="C185" s="51" t="e">
        <f>'[1]Прил 1_2022г'!#REF!</f>
        <v>#REF!</v>
      </c>
      <c r="D185" s="47"/>
      <c r="E185" s="47"/>
      <c r="F185" s="47"/>
      <c r="G185" s="47"/>
      <c r="H185" s="47"/>
      <c r="I185" s="47"/>
      <c r="J185" s="47"/>
      <c r="K185" s="47"/>
      <c r="L185" s="32"/>
      <c r="M185" s="47"/>
      <c r="N185" s="47"/>
      <c r="O185" s="47"/>
      <c r="P185" s="47"/>
      <c r="Q185" s="47"/>
      <c r="R185" s="47"/>
      <c r="S185" s="32"/>
      <c r="T185" s="47"/>
      <c r="U185" s="47"/>
      <c r="V185" s="47"/>
      <c r="W185" s="47"/>
      <c r="X185" s="47"/>
      <c r="Y185" s="47"/>
      <c r="Z185" s="32"/>
      <c r="AA185" s="47"/>
      <c r="AB185" s="47"/>
      <c r="AC185" s="47"/>
      <c r="AD185" s="47"/>
      <c r="AE185" s="47"/>
      <c r="AF185" s="47"/>
      <c r="AG185" s="32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</row>
    <row r="186" spans="1:88" ht="27" hidden="1" customHeight="1" outlineLevel="1" x14ac:dyDescent="0.3">
      <c r="A186" s="22" t="s">
        <v>180</v>
      </c>
      <c r="B186" s="33"/>
      <c r="C186" s="51" t="e">
        <f>'[1]Прил 1_2022г'!#REF!</f>
        <v>#REF!</v>
      </c>
      <c r="D186" s="47"/>
      <c r="E186" s="47"/>
      <c r="F186" s="47"/>
      <c r="G186" s="47"/>
      <c r="H186" s="47"/>
      <c r="I186" s="47"/>
      <c r="J186" s="47"/>
      <c r="K186" s="47"/>
      <c r="L186" s="32"/>
      <c r="M186" s="47"/>
      <c r="N186" s="47"/>
      <c r="O186" s="47"/>
      <c r="P186" s="47"/>
      <c r="Q186" s="47"/>
      <c r="R186" s="47"/>
      <c r="S186" s="32"/>
      <c r="T186" s="47"/>
      <c r="U186" s="47"/>
      <c r="V186" s="47"/>
      <c r="W186" s="47"/>
      <c r="X186" s="47"/>
      <c r="Y186" s="47"/>
      <c r="Z186" s="32"/>
      <c r="AA186" s="47"/>
      <c r="AB186" s="47"/>
      <c r="AC186" s="47"/>
      <c r="AD186" s="47"/>
      <c r="AE186" s="47"/>
      <c r="AF186" s="47"/>
      <c r="AG186" s="32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</row>
    <row r="187" spans="1:88" ht="28.95" hidden="1" customHeight="1" outlineLevel="1" x14ac:dyDescent="0.3">
      <c r="A187" s="22" t="s">
        <v>180</v>
      </c>
      <c r="B187" s="33"/>
      <c r="C187" s="51" t="e">
        <f>'[1]Прил 1_2022г'!#REF!</f>
        <v>#REF!</v>
      </c>
      <c r="D187" s="47"/>
      <c r="E187" s="47"/>
      <c r="F187" s="47"/>
      <c r="G187" s="47"/>
      <c r="H187" s="47"/>
      <c r="I187" s="47"/>
      <c r="J187" s="47"/>
      <c r="K187" s="47"/>
      <c r="L187" s="32"/>
      <c r="M187" s="47"/>
      <c r="N187" s="47"/>
      <c r="O187" s="47"/>
      <c r="P187" s="47"/>
      <c r="Q187" s="47"/>
      <c r="R187" s="47"/>
      <c r="S187" s="32"/>
      <c r="T187" s="47"/>
      <c r="U187" s="47"/>
      <c r="V187" s="47"/>
      <c r="W187" s="47"/>
      <c r="X187" s="47"/>
      <c r="Y187" s="47"/>
      <c r="Z187" s="32"/>
      <c r="AA187" s="47"/>
      <c r="AB187" s="47"/>
      <c r="AC187" s="47"/>
      <c r="AD187" s="47"/>
      <c r="AE187" s="47"/>
      <c r="AF187" s="47"/>
      <c r="AG187" s="32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</row>
    <row r="188" spans="1:88" ht="25.2" hidden="1" customHeight="1" outlineLevel="1" x14ac:dyDescent="0.3">
      <c r="A188" s="22" t="s">
        <v>180</v>
      </c>
      <c r="B188" s="33"/>
      <c r="C188" s="51">
        <f>'[1]Прил 1_2022г'!C171</f>
        <v>0</v>
      </c>
      <c r="D188" s="47"/>
      <c r="E188" s="47"/>
      <c r="F188" s="47"/>
      <c r="G188" s="47"/>
      <c r="H188" s="47"/>
      <c r="I188" s="47"/>
      <c r="J188" s="47"/>
      <c r="K188" s="47"/>
      <c r="L188" s="32"/>
      <c r="M188" s="47"/>
      <c r="N188" s="47"/>
      <c r="O188" s="47"/>
      <c r="P188" s="47"/>
      <c r="Q188" s="47"/>
      <c r="R188" s="47"/>
      <c r="S188" s="32"/>
      <c r="T188" s="47"/>
      <c r="U188" s="47"/>
      <c r="V188" s="47"/>
      <c r="W188" s="47"/>
      <c r="X188" s="47"/>
      <c r="Y188" s="47"/>
      <c r="Z188" s="32"/>
      <c r="AA188" s="47"/>
      <c r="AB188" s="47"/>
      <c r="AC188" s="47"/>
      <c r="AD188" s="47"/>
      <c r="AE188" s="47"/>
      <c r="AF188" s="47"/>
      <c r="AG188" s="32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</row>
    <row r="189" spans="1:88" ht="22.2" hidden="1" customHeight="1" outlineLevel="1" x14ac:dyDescent="0.3">
      <c r="A189" s="22" t="s">
        <v>180</v>
      </c>
      <c r="B189" s="33"/>
      <c r="C189" s="51" t="e">
        <f>'[1]Прил 1_2022г'!#REF!</f>
        <v>#REF!</v>
      </c>
      <c r="D189" s="47"/>
      <c r="E189" s="47"/>
      <c r="F189" s="47"/>
      <c r="G189" s="47"/>
      <c r="H189" s="47"/>
      <c r="I189" s="47"/>
      <c r="J189" s="47"/>
      <c r="K189" s="47"/>
      <c r="L189" s="32"/>
      <c r="M189" s="47"/>
      <c r="N189" s="47"/>
      <c r="O189" s="47"/>
      <c r="P189" s="47"/>
      <c r="Q189" s="47"/>
      <c r="R189" s="47"/>
      <c r="S189" s="32"/>
      <c r="T189" s="47"/>
      <c r="U189" s="47"/>
      <c r="V189" s="47"/>
      <c r="W189" s="47"/>
      <c r="X189" s="47"/>
      <c r="Y189" s="47"/>
      <c r="Z189" s="32"/>
      <c r="AA189" s="47"/>
      <c r="AB189" s="47"/>
      <c r="AC189" s="47"/>
      <c r="AD189" s="47"/>
      <c r="AE189" s="47"/>
      <c r="AF189" s="47"/>
      <c r="AG189" s="32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</row>
    <row r="191" spans="1:88" x14ac:dyDescent="0.3">
      <c r="L191" s="2"/>
      <c r="M191" s="2"/>
      <c r="N191" s="2"/>
      <c r="O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88" ht="15.75" hidden="1" customHeight="1" x14ac:dyDescent="0.3">
      <c r="B192" s="1" t="s">
        <v>188</v>
      </c>
      <c r="L192" s="2"/>
      <c r="M192" s="2"/>
      <c r="N192" s="2"/>
      <c r="O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 t="s">
        <v>189</v>
      </c>
      <c r="AF192" s="2"/>
      <c r="AG192" s="2"/>
      <c r="AH192" s="2"/>
      <c r="AI192" s="2"/>
      <c r="AJ192" s="2"/>
      <c r="AK192" s="2"/>
    </row>
    <row r="193" spans="2:37" ht="15.75" hidden="1" customHeight="1" x14ac:dyDescent="0.3">
      <c r="L193" s="2"/>
      <c r="M193" s="2"/>
      <c r="N193" s="2"/>
      <c r="O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F193" s="2"/>
      <c r="AG193" s="2"/>
      <c r="AH193" s="2"/>
      <c r="AI193" s="2"/>
      <c r="AJ193" s="2"/>
      <c r="AK193" s="2"/>
    </row>
    <row r="194" spans="2:37" ht="15.75" hidden="1" customHeight="1" x14ac:dyDescent="0.3">
      <c r="B194" s="1" t="str">
        <f>'[1]Прил 1_2022г'!B177</f>
        <v>Начальник  УТЭ</v>
      </c>
      <c r="L194" s="2"/>
      <c r="M194" s="2"/>
      <c r="N194" s="2"/>
      <c r="O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1" t="str">
        <f>'[1]Прил 1_2022г'!L177</f>
        <v>И.Г. Самойлов</v>
      </c>
      <c r="AF194" s="2"/>
      <c r="AG194" s="2"/>
      <c r="AH194" s="2"/>
      <c r="AI194" s="2"/>
      <c r="AJ194" s="2"/>
      <c r="AK194" s="2"/>
    </row>
    <row r="195" spans="2:37" ht="15.75" hidden="1" customHeight="1" x14ac:dyDescent="0.3"/>
  </sheetData>
  <mergeCells count="38">
    <mergeCell ref="A13:AY13"/>
    <mergeCell ref="A4:CJ4"/>
    <mergeCell ref="A6:CJ6"/>
    <mergeCell ref="A7:CJ7"/>
    <mergeCell ref="A9:CJ9"/>
    <mergeCell ref="A12:CJ12"/>
    <mergeCell ref="AZ17:BE17"/>
    <mergeCell ref="BX15:CI16"/>
    <mergeCell ref="BX17:CC17"/>
    <mergeCell ref="A14:A18"/>
    <mergeCell ref="B14:B18"/>
    <mergeCell ref="C14:C18"/>
    <mergeCell ref="D14:O16"/>
    <mergeCell ref="P14:BW14"/>
    <mergeCell ref="P15:AA16"/>
    <mergeCell ref="AB15:AM16"/>
    <mergeCell ref="AN15:AY16"/>
    <mergeCell ref="AZ15:BK16"/>
    <mergeCell ref="BL15:BW16"/>
    <mergeCell ref="BF17:BK17"/>
    <mergeCell ref="BL17:BQ17"/>
    <mergeCell ref="BR17:BW17"/>
    <mergeCell ref="CD17:CI17"/>
    <mergeCell ref="CK15:CN16"/>
    <mergeCell ref="CO15:CU16"/>
    <mergeCell ref="CV15:DB16"/>
    <mergeCell ref="D17:I17"/>
    <mergeCell ref="J17:O17"/>
    <mergeCell ref="P17:U17"/>
    <mergeCell ref="V17:AA17"/>
    <mergeCell ref="AB17:AG17"/>
    <mergeCell ref="AH17:AM17"/>
    <mergeCell ref="CJ14:CJ18"/>
    <mergeCell ref="CK17:CN17"/>
    <mergeCell ref="CO17:CU17"/>
    <mergeCell ref="CV17:DB17"/>
    <mergeCell ref="AN17:AS17"/>
    <mergeCell ref="AT17:AY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2024-05-29T06:31:27Z</dcterms:created>
  <dcterms:modified xsi:type="dcterms:W3CDTF">2024-10-18T11:21:56Z</dcterms:modified>
</cp:coreProperties>
</file>