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6\I1001_1067326026514_73\"/>
    </mc:Choice>
  </mc:AlternateContent>
  <bookViews>
    <workbookView xWindow="0" yWindow="0" windowWidth="23040" windowHeight="8904"/>
  </bookViews>
  <sheets>
    <sheet name="Прил 5_2026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8" i="1" l="1"/>
  <c r="B178" i="1"/>
  <c r="AK171" i="1"/>
  <c r="AJ171" i="1"/>
  <c r="AI171" i="1"/>
  <c r="AH171" i="1"/>
  <c r="AG171" i="1"/>
  <c r="AF171" i="1"/>
  <c r="AL171" i="1"/>
  <c r="AL170" i="1"/>
  <c r="AK170" i="1"/>
  <c r="AJ170" i="1"/>
  <c r="AI170" i="1"/>
  <c r="AH170" i="1"/>
  <c r="AF170" i="1"/>
  <c r="AG170" i="1"/>
  <c r="AK169" i="1"/>
  <c r="AJ169" i="1"/>
  <c r="AI169" i="1"/>
  <c r="AH169" i="1"/>
  <c r="AG169" i="1"/>
  <c r="AF169" i="1"/>
  <c r="AL169" i="1"/>
  <c r="AL168" i="1"/>
  <c r="AL167" i="1" s="1"/>
  <c r="AL26" i="1" s="1"/>
  <c r="AK168" i="1"/>
  <c r="AJ168" i="1"/>
  <c r="AI168" i="1"/>
  <c r="AH168" i="1"/>
  <c r="AH167" i="1" s="1"/>
  <c r="AH26" i="1" s="1"/>
  <c r="AF168" i="1"/>
  <c r="AK167" i="1"/>
  <c r="AK26" i="1" s="1"/>
  <c r="AE167" i="1"/>
  <c r="AD167" i="1"/>
  <c r="AC167" i="1"/>
  <c r="AC26" i="1" s="1"/>
  <c r="AB167" i="1"/>
  <c r="AA167" i="1"/>
  <c r="AA26" i="1" s="1"/>
  <c r="Z167" i="1"/>
  <c r="Y167" i="1"/>
  <c r="Y26" i="1" s="1"/>
  <c r="W167" i="1"/>
  <c r="V167" i="1"/>
  <c r="V26" i="1" s="1"/>
  <c r="U167" i="1"/>
  <c r="U26" i="1" s="1"/>
  <c r="T167" i="1"/>
  <c r="T26" i="1" s="1"/>
  <c r="R167" i="1"/>
  <c r="Q167" i="1"/>
  <c r="Q26" i="1" s="1"/>
  <c r="P167" i="1"/>
  <c r="O167" i="1"/>
  <c r="N167" i="1"/>
  <c r="M167" i="1"/>
  <c r="M26" i="1" s="1"/>
  <c r="L167" i="1"/>
  <c r="K167" i="1"/>
  <c r="J167" i="1"/>
  <c r="I167" i="1"/>
  <c r="I26" i="1" s="1"/>
  <c r="H167" i="1"/>
  <c r="G167" i="1"/>
  <c r="F167" i="1"/>
  <c r="E167" i="1"/>
  <c r="E26" i="1" s="1"/>
  <c r="D167" i="1"/>
  <c r="AL163" i="1"/>
  <c r="AK163" i="1"/>
  <c r="AJ163" i="1"/>
  <c r="AJ25" i="1" s="1"/>
  <c r="AI163" i="1"/>
  <c r="AH163" i="1"/>
  <c r="AG163" i="1"/>
  <c r="AF163" i="1"/>
  <c r="AF25" i="1" s="1"/>
  <c r="AE163" i="1"/>
  <c r="AD163" i="1"/>
  <c r="AC163" i="1"/>
  <c r="AB163" i="1"/>
  <c r="AB25" i="1" s="1"/>
  <c r="AA163" i="1"/>
  <c r="Z163" i="1"/>
  <c r="Y163" i="1"/>
  <c r="X163" i="1"/>
  <c r="X25" i="1" s="1"/>
  <c r="W163" i="1"/>
  <c r="V163" i="1"/>
  <c r="U163" i="1"/>
  <c r="T163" i="1"/>
  <c r="T25" i="1" s="1"/>
  <c r="S163" i="1"/>
  <c r="R163" i="1"/>
  <c r="Q163" i="1"/>
  <c r="P163" i="1"/>
  <c r="P25" i="1" s="1"/>
  <c r="O163" i="1"/>
  <c r="N163" i="1"/>
  <c r="M163" i="1"/>
  <c r="L163" i="1"/>
  <c r="L25" i="1" s="1"/>
  <c r="K163" i="1"/>
  <c r="J163" i="1"/>
  <c r="I163" i="1"/>
  <c r="H163" i="1"/>
  <c r="H25" i="1" s="1"/>
  <c r="G163" i="1"/>
  <c r="F163" i="1"/>
  <c r="E163" i="1"/>
  <c r="D163" i="1"/>
  <c r="D25" i="1" s="1"/>
  <c r="AL162" i="1"/>
  <c r="AK162" i="1"/>
  <c r="AJ162" i="1"/>
  <c r="AI162" i="1"/>
  <c r="AH162" i="1"/>
  <c r="AG162" i="1"/>
  <c r="AF162" i="1"/>
  <c r="AL161" i="1"/>
  <c r="AK161" i="1"/>
  <c r="AJ161" i="1"/>
  <c r="AI161" i="1"/>
  <c r="AH161" i="1"/>
  <c r="AG161" i="1"/>
  <c r="AF161" i="1"/>
  <c r="AL160" i="1"/>
  <c r="AK160" i="1"/>
  <c r="AJ160" i="1"/>
  <c r="AI160" i="1"/>
  <c r="AH160" i="1"/>
  <c r="AG160" i="1"/>
  <c r="AF160" i="1"/>
  <c r="AL159" i="1"/>
  <c r="AK159" i="1"/>
  <c r="AJ159" i="1"/>
  <c r="AI159" i="1"/>
  <c r="AH159" i="1"/>
  <c r="AG159" i="1"/>
  <c r="AF159" i="1"/>
  <c r="AL158" i="1"/>
  <c r="AK158" i="1"/>
  <c r="AJ158" i="1"/>
  <c r="AI158" i="1"/>
  <c r="AH158" i="1"/>
  <c r="AG158" i="1"/>
  <c r="AF158" i="1"/>
  <c r="AL157" i="1"/>
  <c r="AK157" i="1"/>
  <c r="AJ157" i="1"/>
  <c r="AI157" i="1"/>
  <c r="AH157" i="1"/>
  <c r="AG157" i="1"/>
  <c r="AF157" i="1"/>
  <c r="AL156" i="1"/>
  <c r="AK156" i="1"/>
  <c r="AJ156" i="1"/>
  <c r="AI156" i="1"/>
  <c r="AH156" i="1"/>
  <c r="AG156" i="1"/>
  <c r="AF156" i="1"/>
  <c r="AL155" i="1"/>
  <c r="AK155" i="1"/>
  <c r="AK152" i="1" s="1"/>
  <c r="AK24" i="1" s="1"/>
  <c r="AJ155" i="1"/>
  <c r="AI155" i="1"/>
  <c r="AH155" i="1"/>
  <c r="AG155" i="1"/>
  <c r="AG152" i="1" s="1"/>
  <c r="AG24" i="1" s="1"/>
  <c r="AF155" i="1"/>
  <c r="AL154" i="1"/>
  <c r="AK154" i="1"/>
  <c r="AJ154" i="1"/>
  <c r="AI154" i="1"/>
  <c r="AH154" i="1"/>
  <c r="AG154" i="1"/>
  <c r="AF154" i="1"/>
  <c r="AL153" i="1"/>
  <c r="AK153" i="1"/>
  <c r="AJ153" i="1"/>
  <c r="AI153" i="1"/>
  <c r="AI152" i="1" s="1"/>
  <c r="AI24" i="1" s="1"/>
  <c r="AH153" i="1"/>
  <c r="AG153" i="1"/>
  <c r="AF153" i="1"/>
  <c r="AL152" i="1"/>
  <c r="AL24" i="1" s="1"/>
  <c r="AH152" i="1"/>
  <c r="AH24" i="1" s="1"/>
  <c r="AE152" i="1"/>
  <c r="AD152" i="1"/>
  <c r="AD24" i="1" s="1"/>
  <c r="AC152" i="1"/>
  <c r="AC24" i="1" s="1"/>
  <c r="AB152" i="1"/>
  <c r="AA152" i="1"/>
  <c r="Z152" i="1"/>
  <c r="Z24" i="1" s="1"/>
  <c r="Y152" i="1"/>
  <c r="X152" i="1"/>
  <c r="W152" i="1"/>
  <c r="V152" i="1"/>
  <c r="V24" i="1" s="1"/>
  <c r="U152" i="1"/>
  <c r="T152" i="1"/>
  <c r="S152" i="1"/>
  <c r="R152" i="1"/>
  <c r="R24" i="1" s="1"/>
  <c r="Q152" i="1"/>
  <c r="P152" i="1"/>
  <c r="O152" i="1"/>
  <c r="N152" i="1"/>
  <c r="N24" i="1" s="1"/>
  <c r="M152" i="1"/>
  <c r="M24" i="1" s="1"/>
  <c r="L152" i="1"/>
  <c r="K152" i="1"/>
  <c r="J152" i="1"/>
  <c r="J24" i="1" s="1"/>
  <c r="I152" i="1"/>
  <c r="H152" i="1"/>
  <c r="G152" i="1"/>
  <c r="F152" i="1"/>
  <c r="F24" i="1" s="1"/>
  <c r="E152" i="1"/>
  <c r="D152" i="1"/>
  <c r="AL143" i="1"/>
  <c r="AK143" i="1"/>
  <c r="AK23" i="1" s="1"/>
  <c r="AJ143" i="1"/>
  <c r="AI143" i="1"/>
  <c r="AH143" i="1"/>
  <c r="AG143" i="1"/>
  <c r="AG23" i="1" s="1"/>
  <c r="AF143" i="1"/>
  <c r="AF23" i="1" s="1"/>
  <c r="AE143" i="1"/>
  <c r="AD143" i="1"/>
  <c r="AC143" i="1"/>
  <c r="AC23" i="1" s="1"/>
  <c r="AB143" i="1"/>
  <c r="AA143" i="1"/>
  <c r="Z143" i="1"/>
  <c r="Y143" i="1"/>
  <c r="Y23" i="1" s="1"/>
  <c r="X143" i="1"/>
  <c r="W143" i="1"/>
  <c r="V143" i="1"/>
  <c r="U143" i="1"/>
  <c r="U23" i="1" s="1"/>
  <c r="T143" i="1"/>
  <c r="S143" i="1"/>
  <c r="R143" i="1"/>
  <c r="Q143" i="1"/>
  <c r="Q23" i="1" s="1"/>
  <c r="P143" i="1"/>
  <c r="P23" i="1" s="1"/>
  <c r="O143" i="1"/>
  <c r="N143" i="1"/>
  <c r="M143" i="1"/>
  <c r="M23" i="1" s="1"/>
  <c r="L143" i="1"/>
  <c r="K143" i="1"/>
  <c r="J143" i="1"/>
  <c r="I143" i="1"/>
  <c r="I23" i="1" s="1"/>
  <c r="H143" i="1"/>
  <c r="G143" i="1"/>
  <c r="F143" i="1"/>
  <c r="E143" i="1"/>
  <c r="E23" i="1" s="1"/>
  <c r="D143" i="1"/>
  <c r="AL139" i="1"/>
  <c r="AK139" i="1"/>
  <c r="AJ139" i="1"/>
  <c r="AI139" i="1"/>
  <c r="AH139" i="1"/>
  <c r="AG139" i="1"/>
  <c r="AF139" i="1"/>
  <c r="AE139" i="1"/>
  <c r="AD139" i="1"/>
  <c r="AC139" i="1"/>
  <c r="AB139" i="1"/>
  <c r="AB134" i="1" s="1"/>
  <c r="AA139" i="1"/>
  <c r="Z139" i="1"/>
  <c r="Y139" i="1"/>
  <c r="X139" i="1"/>
  <c r="X134" i="1" s="1"/>
  <c r="W139" i="1"/>
  <c r="V139" i="1"/>
  <c r="U139" i="1"/>
  <c r="T139" i="1"/>
  <c r="T134" i="1" s="1"/>
  <c r="S139" i="1"/>
  <c r="R139" i="1"/>
  <c r="Q139" i="1"/>
  <c r="P139" i="1"/>
  <c r="P134" i="1" s="1"/>
  <c r="O139" i="1"/>
  <c r="N139" i="1"/>
  <c r="M139" i="1"/>
  <c r="L139" i="1"/>
  <c r="L134" i="1" s="1"/>
  <c r="K139" i="1"/>
  <c r="J139" i="1"/>
  <c r="I139" i="1"/>
  <c r="H139" i="1"/>
  <c r="H134" i="1" s="1"/>
  <c r="G139" i="1"/>
  <c r="F139" i="1"/>
  <c r="E139" i="1"/>
  <c r="D139" i="1"/>
  <c r="D134" i="1" s="1"/>
  <c r="AL135" i="1"/>
  <c r="AL134" i="1" s="1"/>
  <c r="AK135" i="1"/>
  <c r="AJ135" i="1"/>
  <c r="AJ134" i="1" s="1"/>
  <c r="AI135" i="1"/>
  <c r="AH135" i="1"/>
  <c r="AH134" i="1" s="1"/>
  <c r="AG135" i="1"/>
  <c r="AF135" i="1"/>
  <c r="AF134" i="1" s="1"/>
  <c r="AE135" i="1"/>
  <c r="AD135" i="1"/>
  <c r="AD134" i="1" s="1"/>
  <c r="AC135" i="1"/>
  <c r="AB135" i="1"/>
  <c r="AA135" i="1"/>
  <c r="Z135" i="1"/>
  <c r="Z134" i="1" s="1"/>
  <c r="Y135" i="1"/>
  <c r="X135" i="1"/>
  <c r="W135" i="1"/>
  <c r="V135" i="1"/>
  <c r="V134" i="1" s="1"/>
  <c r="U135" i="1"/>
  <c r="T135" i="1"/>
  <c r="S135" i="1"/>
  <c r="R135" i="1"/>
  <c r="R134" i="1" s="1"/>
  <c r="Q135" i="1"/>
  <c r="P135" i="1"/>
  <c r="O135" i="1"/>
  <c r="N135" i="1"/>
  <c r="N134" i="1" s="1"/>
  <c r="M135" i="1"/>
  <c r="L135" i="1"/>
  <c r="K135" i="1"/>
  <c r="J135" i="1"/>
  <c r="J134" i="1" s="1"/>
  <c r="I135" i="1"/>
  <c r="H135" i="1"/>
  <c r="G135" i="1"/>
  <c r="F135" i="1"/>
  <c r="F134" i="1" s="1"/>
  <c r="E135" i="1"/>
  <c r="D135" i="1"/>
  <c r="AK134" i="1"/>
  <c r="AG134" i="1"/>
  <c r="AC134" i="1"/>
  <c r="Y134" i="1"/>
  <c r="U134" i="1"/>
  <c r="Q134" i="1"/>
  <c r="M134" i="1"/>
  <c r="I134" i="1"/>
  <c r="E134" i="1"/>
  <c r="U133" i="1"/>
  <c r="T133" i="1"/>
  <c r="U132" i="1"/>
  <c r="U130" i="1" s="1"/>
  <c r="T132" i="1"/>
  <c r="U131" i="1"/>
  <c r="T131" i="1"/>
  <c r="T130" i="1" s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AL121" i="1"/>
  <c r="AK121" i="1"/>
  <c r="AJ121" i="1"/>
  <c r="AJ120" i="1" s="1"/>
  <c r="AI121" i="1"/>
  <c r="AI120" i="1" s="1"/>
  <c r="AH121" i="1"/>
  <c r="AG121" i="1"/>
  <c r="AF121" i="1"/>
  <c r="AF120" i="1" s="1"/>
  <c r="AL120" i="1"/>
  <c r="AK120" i="1"/>
  <c r="AH120" i="1"/>
  <c r="AG120" i="1"/>
  <c r="AE120" i="1"/>
  <c r="AD120" i="1"/>
  <c r="AC120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U119" i="1"/>
  <c r="T119" i="1"/>
  <c r="U118" i="1"/>
  <c r="T118" i="1"/>
  <c r="U117" i="1"/>
  <c r="U116" i="1" s="1"/>
  <c r="T117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W116" i="1"/>
  <c r="V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AL112" i="1"/>
  <c r="AK112" i="1"/>
  <c r="AJ112" i="1"/>
  <c r="AI112" i="1"/>
  <c r="AH112" i="1"/>
  <c r="AG112" i="1"/>
  <c r="AF112" i="1"/>
  <c r="AE112" i="1"/>
  <c r="AD112" i="1"/>
  <c r="AC112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AK105" i="1"/>
  <c r="AK104" i="1" s="1"/>
  <c r="AK103" i="1" s="1"/>
  <c r="AJ105" i="1"/>
  <c r="AI105" i="1"/>
  <c r="AH105" i="1"/>
  <c r="AH104" i="1" s="1"/>
  <c r="AH103" i="1" s="1"/>
  <c r="AG105" i="1"/>
  <c r="AG104" i="1" s="1"/>
  <c r="AG103" i="1" s="1"/>
  <c r="AF105" i="1"/>
  <c r="AL105" i="1"/>
  <c r="AL104" i="1" s="1"/>
  <c r="AJ104" i="1"/>
  <c r="AI104" i="1"/>
  <c r="AF104" i="1"/>
  <c r="AE104" i="1"/>
  <c r="AD104" i="1"/>
  <c r="AC104" i="1"/>
  <c r="AB104" i="1"/>
  <c r="AB103" i="1" s="1"/>
  <c r="AA104" i="1"/>
  <c r="AA103" i="1" s="1"/>
  <c r="Z104" i="1"/>
  <c r="Z103" i="1" s="1"/>
  <c r="Y104" i="1"/>
  <c r="X104" i="1"/>
  <c r="X103" i="1" s="1"/>
  <c r="W104" i="1"/>
  <c r="W103" i="1" s="1"/>
  <c r="V104" i="1"/>
  <c r="U104" i="1"/>
  <c r="T104" i="1"/>
  <c r="T103" i="1" s="1"/>
  <c r="S104" i="1"/>
  <c r="S103" i="1" s="1"/>
  <c r="R104" i="1"/>
  <c r="R103" i="1" s="1"/>
  <c r="Q104" i="1"/>
  <c r="P104" i="1"/>
  <c r="P103" i="1" s="1"/>
  <c r="O104" i="1"/>
  <c r="N104" i="1"/>
  <c r="M104" i="1"/>
  <c r="L104" i="1"/>
  <c r="L103" i="1" s="1"/>
  <c r="K104" i="1"/>
  <c r="K103" i="1" s="1"/>
  <c r="J104" i="1"/>
  <c r="I104" i="1"/>
  <c r="H104" i="1"/>
  <c r="H103" i="1" s="1"/>
  <c r="G104" i="1"/>
  <c r="F104" i="1"/>
  <c r="E104" i="1"/>
  <c r="D104" i="1"/>
  <c r="D103" i="1" s="1"/>
  <c r="AE103" i="1"/>
  <c r="J103" i="1"/>
  <c r="U102" i="1"/>
  <c r="T102" i="1"/>
  <c r="U101" i="1"/>
  <c r="T101" i="1"/>
  <c r="U100" i="1"/>
  <c r="U99" i="1" s="1"/>
  <c r="T100" i="1"/>
  <c r="T99" i="1" s="1"/>
  <c r="T92" i="1" s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S99" i="1"/>
  <c r="R99" i="1"/>
  <c r="Q99" i="1"/>
  <c r="P99" i="1"/>
  <c r="P92" i="1" s="1"/>
  <c r="P82" i="1" s="1"/>
  <c r="P22" i="1" s="1"/>
  <c r="O99" i="1"/>
  <c r="N99" i="1"/>
  <c r="M99" i="1"/>
  <c r="L99" i="1"/>
  <c r="K99" i="1"/>
  <c r="J99" i="1"/>
  <c r="I99" i="1"/>
  <c r="H99" i="1"/>
  <c r="H92" i="1" s="1"/>
  <c r="G99" i="1"/>
  <c r="F99" i="1"/>
  <c r="E99" i="1"/>
  <c r="D99" i="1"/>
  <c r="AL98" i="1"/>
  <c r="AK98" i="1"/>
  <c r="AI98" i="1"/>
  <c r="AH98" i="1"/>
  <c r="AF98" i="1"/>
  <c r="AJ98" i="1"/>
  <c r="AG98" i="1"/>
  <c r="AL97" i="1"/>
  <c r="AK97" i="1"/>
  <c r="AI97" i="1"/>
  <c r="AH97" i="1"/>
  <c r="AG97" i="1"/>
  <c r="AF97" i="1"/>
  <c r="AJ97" i="1"/>
  <c r="AL96" i="1"/>
  <c r="AK96" i="1"/>
  <c r="AJ96" i="1"/>
  <c r="AI96" i="1"/>
  <c r="AH96" i="1"/>
  <c r="AG96" i="1"/>
  <c r="AF96" i="1"/>
  <c r="AL95" i="1"/>
  <c r="AL93" i="1" s="1"/>
  <c r="AL92" i="1" s="1"/>
  <c r="AK95" i="1"/>
  <c r="AI95" i="1"/>
  <c r="AH95" i="1"/>
  <c r="AF95" i="1"/>
  <c r="AJ95" i="1"/>
  <c r="AG95" i="1"/>
  <c r="AL94" i="1"/>
  <c r="AK94" i="1"/>
  <c r="AK93" i="1" s="1"/>
  <c r="AK92" i="1" s="1"/>
  <c r="AI94" i="1"/>
  <c r="AH94" i="1"/>
  <c r="AF94" i="1"/>
  <c r="AJ94" i="1"/>
  <c r="AG94" i="1"/>
  <c r="AH93" i="1"/>
  <c r="AH92" i="1" s="1"/>
  <c r="AE93" i="1"/>
  <c r="AD93" i="1"/>
  <c r="AD92" i="1" s="1"/>
  <c r="AB93" i="1"/>
  <c r="AA93" i="1"/>
  <c r="Z93" i="1"/>
  <c r="Z92" i="1" s="1"/>
  <c r="Y93" i="1"/>
  <c r="Y92" i="1" s="1"/>
  <c r="X93" i="1"/>
  <c r="W93" i="1"/>
  <c r="V93" i="1"/>
  <c r="V92" i="1" s="1"/>
  <c r="U93" i="1"/>
  <c r="T93" i="1"/>
  <c r="S93" i="1"/>
  <c r="R93" i="1"/>
  <c r="R92" i="1" s="1"/>
  <c r="Q93" i="1"/>
  <c r="Q92" i="1" s="1"/>
  <c r="P93" i="1"/>
  <c r="O93" i="1"/>
  <c r="N93" i="1"/>
  <c r="N92" i="1" s="1"/>
  <c r="M93" i="1"/>
  <c r="L93" i="1"/>
  <c r="K93" i="1"/>
  <c r="J93" i="1"/>
  <c r="J92" i="1" s="1"/>
  <c r="I93" i="1"/>
  <c r="H93" i="1"/>
  <c r="G93" i="1"/>
  <c r="F93" i="1"/>
  <c r="F92" i="1" s="1"/>
  <c r="E93" i="1"/>
  <c r="E92" i="1" s="1"/>
  <c r="D93" i="1"/>
  <c r="AB92" i="1"/>
  <c r="X92" i="1"/>
  <c r="U92" i="1"/>
  <c r="M92" i="1"/>
  <c r="L92" i="1"/>
  <c r="I92" i="1"/>
  <c r="D92" i="1"/>
  <c r="U91" i="1"/>
  <c r="T91" i="1"/>
  <c r="U90" i="1"/>
  <c r="U88" i="1" s="1"/>
  <c r="T90" i="1"/>
  <c r="T88" i="1" s="1"/>
  <c r="T83" i="1" s="1"/>
  <c r="T82" i="1" s="1"/>
  <c r="T22" i="1" s="1"/>
  <c r="U89" i="1"/>
  <c r="T89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S88" i="1"/>
  <c r="R88" i="1"/>
  <c r="Q88" i="1"/>
  <c r="Q83" i="1" s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AL87" i="1"/>
  <c r="AK87" i="1"/>
  <c r="AJ87" i="1"/>
  <c r="AI87" i="1"/>
  <c r="AH87" i="1"/>
  <c r="AG87" i="1"/>
  <c r="AF87" i="1"/>
  <c r="AL86" i="1"/>
  <c r="AK86" i="1"/>
  <c r="AJ86" i="1"/>
  <c r="AI86" i="1"/>
  <c r="AH86" i="1"/>
  <c r="AG86" i="1"/>
  <c r="AF86" i="1"/>
  <c r="AL85" i="1"/>
  <c r="AL84" i="1" s="1"/>
  <c r="AL83" i="1" s="1"/>
  <c r="AK85" i="1"/>
  <c r="AJ85" i="1"/>
  <c r="AI85" i="1"/>
  <c r="AH85" i="1"/>
  <c r="AH84" i="1" s="1"/>
  <c r="AH83" i="1" s="1"/>
  <c r="AG85" i="1"/>
  <c r="AF85" i="1"/>
  <c r="AK84" i="1"/>
  <c r="AK83" i="1" s="1"/>
  <c r="AG84" i="1"/>
  <c r="AE84" i="1"/>
  <c r="AD84" i="1"/>
  <c r="AD83" i="1" s="1"/>
  <c r="AC84" i="1"/>
  <c r="AB84" i="1"/>
  <c r="AA84" i="1"/>
  <c r="Z84" i="1"/>
  <c r="Z83" i="1" s="1"/>
  <c r="Y84" i="1"/>
  <c r="Y83" i="1" s="1"/>
  <c r="X84" i="1"/>
  <c r="W84" i="1"/>
  <c r="V84" i="1"/>
  <c r="V83" i="1" s="1"/>
  <c r="U84" i="1"/>
  <c r="U83" i="1" s="1"/>
  <c r="T84" i="1"/>
  <c r="S84" i="1"/>
  <c r="R84" i="1"/>
  <c r="R83" i="1" s="1"/>
  <c r="Q84" i="1"/>
  <c r="P84" i="1"/>
  <c r="O84" i="1"/>
  <c r="N84" i="1"/>
  <c r="N83" i="1" s="1"/>
  <c r="M84" i="1"/>
  <c r="L84" i="1"/>
  <c r="K84" i="1"/>
  <c r="J84" i="1"/>
  <c r="J83" i="1" s="1"/>
  <c r="I84" i="1"/>
  <c r="I83" i="1" s="1"/>
  <c r="H84" i="1"/>
  <c r="G84" i="1"/>
  <c r="F84" i="1"/>
  <c r="F83" i="1" s="1"/>
  <c r="E84" i="1"/>
  <c r="E83" i="1" s="1"/>
  <c r="D84" i="1"/>
  <c r="AG83" i="1"/>
  <c r="AE83" i="1"/>
  <c r="AC83" i="1"/>
  <c r="AB83" i="1"/>
  <c r="AA83" i="1"/>
  <c r="X83" i="1"/>
  <c r="X82" i="1" s="1"/>
  <c r="X22" i="1" s="1"/>
  <c r="W83" i="1"/>
  <c r="S83" i="1"/>
  <c r="P83" i="1"/>
  <c r="O83" i="1"/>
  <c r="M83" i="1"/>
  <c r="L83" i="1"/>
  <c r="K83" i="1"/>
  <c r="H83" i="1"/>
  <c r="H82" i="1" s="1"/>
  <c r="H22" i="1" s="1"/>
  <c r="H20" i="1" s="1"/>
  <c r="G83" i="1"/>
  <c r="D83" i="1"/>
  <c r="AB82" i="1"/>
  <c r="AB22" i="1" s="1"/>
  <c r="AB20" i="1" s="1"/>
  <c r="L82" i="1"/>
  <c r="L22" i="1" s="1"/>
  <c r="AL29" i="1"/>
  <c r="AL21" i="1" s="1"/>
  <c r="AK29" i="1"/>
  <c r="AJ29" i="1"/>
  <c r="AI29" i="1"/>
  <c r="AI21" i="1" s="1"/>
  <c r="AH29" i="1"/>
  <c r="AH21" i="1" s="1"/>
  <c r="AG29" i="1"/>
  <c r="AF29" i="1"/>
  <c r="AE29" i="1"/>
  <c r="AE21" i="1" s="1"/>
  <c r="AD29" i="1"/>
  <c r="AD21" i="1" s="1"/>
  <c r="AC29" i="1"/>
  <c r="AB29" i="1"/>
  <c r="AA29" i="1"/>
  <c r="AA21" i="1" s="1"/>
  <c r="Z29" i="1"/>
  <c r="Z21" i="1" s="1"/>
  <c r="Y29" i="1"/>
  <c r="X29" i="1"/>
  <c r="W29" i="1"/>
  <c r="W21" i="1" s="1"/>
  <c r="V29" i="1"/>
  <c r="V21" i="1" s="1"/>
  <c r="U29" i="1"/>
  <c r="T29" i="1"/>
  <c r="S29" i="1"/>
  <c r="S21" i="1" s="1"/>
  <c r="R29" i="1"/>
  <c r="R21" i="1" s="1"/>
  <c r="Q29" i="1"/>
  <c r="P29" i="1"/>
  <c r="O29" i="1"/>
  <c r="O21" i="1" s="1"/>
  <c r="N29" i="1"/>
  <c r="N21" i="1" s="1"/>
  <c r="M29" i="1"/>
  <c r="L29" i="1"/>
  <c r="K29" i="1"/>
  <c r="K21" i="1" s="1"/>
  <c r="J29" i="1"/>
  <c r="J21" i="1" s="1"/>
  <c r="I29" i="1"/>
  <c r="H29" i="1"/>
  <c r="G29" i="1"/>
  <c r="G21" i="1" s="1"/>
  <c r="F29" i="1"/>
  <c r="F21" i="1" s="1"/>
  <c r="E29" i="1"/>
  <c r="D29" i="1"/>
  <c r="B28" i="1"/>
  <c r="AE26" i="1"/>
  <c r="AD26" i="1"/>
  <c r="AB26" i="1"/>
  <c r="Z26" i="1"/>
  <c r="W26" i="1"/>
  <c r="R26" i="1"/>
  <c r="P26" i="1"/>
  <c r="O26" i="1"/>
  <c r="N26" i="1"/>
  <c r="L26" i="1"/>
  <c r="K26" i="1"/>
  <c r="J26" i="1"/>
  <c r="H26" i="1"/>
  <c r="G26" i="1"/>
  <c r="F26" i="1"/>
  <c r="D26" i="1"/>
  <c r="AL25" i="1"/>
  <c r="AK25" i="1"/>
  <c r="AI25" i="1"/>
  <c r="AH25" i="1"/>
  <c r="AG25" i="1"/>
  <c r="AE25" i="1"/>
  <c r="AD25" i="1"/>
  <c r="AC25" i="1"/>
  <c r="AA25" i="1"/>
  <c r="Z25" i="1"/>
  <c r="Y25" i="1"/>
  <c r="W25" i="1"/>
  <c r="V25" i="1"/>
  <c r="U25" i="1"/>
  <c r="S25" i="1"/>
  <c r="R25" i="1"/>
  <c r="Q25" i="1"/>
  <c r="O25" i="1"/>
  <c r="N25" i="1"/>
  <c r="M25" i="1"/>
  <c r="K25" i="1"/>
  <c r="J25" i="1"/>
  <c r="I25" i="1"/>
  <c r="G25" i="1"/>
  <c r="F25" i="1"/>
  <c r="E25" i="1"/>
  <c r="AE24" i="1"/>
  <c r="AB24" i="1"/>
  <c r="AA24" i="1"/>
  <c r="Y24" i="1"/>
  <c r="X24" i="1"/>
  <c r="W24" i="1"/>
  <c r="U24" i="1"/>
  <c r="T24" i="1"/>
  <c r="S24" i="1"/>
  <c r="Q24" i="1"/>
  <c r="P24" i="1"/>
  <c r="O24" i="1"/>
  <c r="L24" i="1"/>
  <c r="K24" i="1"/>
  <c r="I24" i="1"/>
  <c r="H24" i="1"/>
  <c r="G24" i="1"/>
  <c r="E24" i="1"/>
  <c r="D24" i="1"/>
  <c r="AL23" i="1"/>
  <c r="AJ23" i="1"/>
  <c r="AI23" i="1"/>
  <c r="AH23" i="1"/>
  <c r="AE23" i="1"/>
  <c r="AD23" i="1"/>
  <c r="AB23" i="1"/>
  <c r="AA23" i="1"/>
  <c r="Z23" i="1"/>
  <c r="X23" i="1"/>
  <c r="W23" i="1"/>
  <c r="V23" i="1"/>
  <c r="T23" i="1"/>
  <c r="S23" i="1"/>
  <c r="R23" i="1"/>
  <c r="O23" i="1"/>
  <c r="N23" i="1"/>
  <c r="L23" i="1"/>
  <c r="K23" i="1"/>
  <c r="J23" i="1"/>
  <c r="H23" i="1"/>
  <c r="G23" i="1"/>
  <c r="F23" i="1"/>
  <c r="D23" i="1"/>
  <c r="AK21" i="1"/>
  <c r="AJ21" i="1"/>
  <c r="AG21" i="1"/>
  <c r="AF21" i="1"/>
  <c r="AC21" i="1"/>
  <c r="AB21" i="1"/>
  <c r="Y21" i="1"/>
  <c r="X21" i="1"/>
  <c r="U21" i="1"/>
  <c r="T21" i="1"/>
  <c r="Q21" i="1"/>
  <c r="P21" i="1"/>
  <c r="M21" i="1"/>
  <c r="L21" i="1"/>
  <c r="I21" i="1"/>
  <c r="H21" i="1"/>
  <c r="E21" i="1"/>
  <c r="D21" i="1"/>
  <c r="G92" i="1" l="1"/>
  <c r="K92" i="1"/>
  <c r="O92" i="1"/>
  <c r="S92" i="1"/>
  <c r="S82" i="1" s="1"/>
  <c r="S22" i="1" s="1"/>
  <c r="S20" i="1" s="1"/>
  <c r="AG93" i="1"/>
  <c r="AG92" i="1" s="1"/>
  <c r="W92" i="1"/>
  <c r="AA92" i="1"/>
  <c r="AE92" i="1"/>
  <c r="AE82" i="1" s="1"/>
  <c r="AE22" i="1" s="1"/>
  <c r="AE20" i="1" s="1"/>
  <c r="D82" i="1"/>
  <c r="D22" i="1" s="1"/>
  <c r="AK82" i="1"/>
  <c r="AK22" i="1" s="1"/>
  <c r="F103" i="1"/>
  <c r="N103" i="1"/>
  <c r="N82" i="1" s="1"/>
  <c r="N22" i="1" s="1"/>
  <c r="N20" i="1" s="1"/>
  <c r="V103" i="1"/>
  <c r="AD103" i="1"/>
  <c r="AL103" i="1"/>
  <c r="AL82" i="1" s="1"/>
  <c r="AL22" i="1" s="1"/>
  <c r="AL20" i="1" s="1"/>
  <c r="G103" i="1"/>
  <c r="G82" i="1" s="1"/>
  <c r="G22" i="1" s="1"/>
  <c r="G20" i="1" s="1"/>
  <c r="O103" i="1"/>
  <c r="T20" i="1"/>
  <c r="P20" i="1"/>
  <c r="AI167" i="1"/>
  <c r="AI26" i="1" s="1"/>
  <c r="L20" i="1"/>
  <c r="AJ167" i="1"/>
  <c r="AJ26" i="1" s="1"/>
  <c r="D20" i="1"/>
  <c r="AF167" i="1"/>
  <c r="AF26" i="1" s="1"/>
  <c r="AK20" i="1"/>
  <c r="AH82" i="1"/>
  <c r="AH22" i="1" s="1"/>
  <c r="AH20" i="1" s="1"/>
  <c r="W82" i="1"/>
  <c r="W22" i="1" s="1"/>
  <c r="W20" i="1" s="1"/>
  <c r="AI103" i="1"/>
  <c r="F82" i="1"/>
  <c r="F22" i="1" s="1"/>
  <c r="F20" i="1" s="1"/>
  <c r="Z82" i="1"/>
  <c r="Z22" i="1" s="1"/>
  <c r="Z20" i="1" s="1"/>
  <c r="AJ93" i="1"/>
  <c r="AJ92" i="1" s="1"/>
  <c r="AG168" i="1"/>
  <c r="AG167" i="1" s="1"/>
  <c r="AG26" i="1" s="1"/>
  <c r="S167" i="1"/>
  <c r="S26" i="1" s="1"/>
  <c r="AI84" i="1"/>
  <c r="AI83" i="1" s="1"/>
  <c r="AF84" i="1"/>
  <c r="AF83" i="1" s="1"/>
  <c r="AJ84" i="1"/>
  <c r="AJ83" i="1" s="1"/>
  <c r="G134" i="1"/>
  <c r="K134" i="1"/>
  <c r="K82" i="1" s="1"/>
  <c r="K22" i="1" s="1"/>
  <c r="K20" i="1" s="1"/>
  <c r="O134" i="1"/>
  <c r="S134" i="1"/>
  <c r="W134" i="1"/>
  <c r="AA134" i="1"/>
  <c r="AE134" i="1"/>
  <c r="AI134" i="1"/>
  <c r="X167" i="1"/>
  <c r="X26" i="1" s="1"/>
  <c r="X20" i="1" s="1"/>
  <c r="J82" i="1"/>
  <c r="J22" i="1" s="1"/>
  <c r="J20" i="1" s="1"/>
  <c r="V82" i="1"/>
  <c r="V22" i="1" s="1"/>
  <c r="V20" i="1" s="1"/>
  <c r="AD82" i="1"/>
  <c r="AD22" i="1" s="1"/>
  <c r="AD20" i="1" s="1"/>
  <c r="AC93" i="1"/>
  <c r="AC92" i="1" s="1"/>
  <c r="AF93" i="1"/>
  <c r="AF92" i="1" s="1"/>
  <c r="AJ103" i="1"/>
  <c r="E103" i="1"/>
  <c r="E82" i="1" s="1"/>
  <c r="E22" i="1" s="1"/>
  <c r="E20" i="1" s="1"/>
  <c r="I103" i="1"/>
  <c r="I82" i="1" s="1"/>
  <c r="I22" i="1" s="1"/>
  <c r="I20" i="1" s="1"/>
  <c r="M103" i="1"/>
  <c r="M82" i="1" s="1"/>
  <c r="M22" i="1" s="1"/>
  <c r="M20" i="1" s="1"/>
  <c r="Q103" i="1"/>
  <c r="Q82" i="1" s="1"/>
  <c r="Q22" i="1" s="1"/>
  <c r="Q20" i="1" s="1"/>
  <c r="U103" i="1"/>
  <c r="U82" i="1" s="1"/>
  <c r="U22" i="1" s="1"/>
  <c r="U20" i="1" s="1"/>
  <c r="Y103" i="1"/>
  <c r="Y82" i="1" s="1"/>
  <c r="Y22" i="1" s="1"/>
  <c r="Y20" i="1" s="1"/>
  <c r="AC103" i="1"/>
  <c r="R82" i="1"/>
  <c r="R22" i="1" s="1"/>
  <c r="R20" i="1" s="1"/>
  <c r="AG82" i="1"/>
  <c r="AG22" i="1" s="1"/>
  <c r="AI93" i="1"/>
  <c r="AI92" i="1" s="1"/>
  <c r="AF103" i="1"/>
  <c r="AF152" i="1"/>
  <c r="AF24" i="1" s="1"/>
  <c r="AJ152" i="1"/>
  <c r="AJ24" i="1" s="1"/>
  <c r="AA82" i="1" l="1"/>
  <c r="AA22" i="1" s="1"/>
  <c r="AA20" i="1" s="1"/>
  <c r="O82" i="1"/>
  <c r="O22" i="1" s="1"/>
  <c r="O20" i="1" s="1"/>
  <c r="AC82" i="1"/>
  <c r="AC22" i="1" s="1"/>
  <c r="AC20" i="1" s="1"/>
  <c r="AG20" i="1"/>
  <c r="AI82" i="1"/>
  <c r="AI22" i="1" s="1"/>
  <c r="AI20" i="1" s="1"/>
  <c r="AJ82" i="1"/>
  <c r="AJ22" i="1" s="1"/>
  <c r="AJ20" i="1" s="1"/>
  <c r="AF82" i="1"/>
  <c r="AF22" i="1" s="1"/>
  <c r="AF20" i="1" s="1"/>
</calcChain>
</file>

<file path=xl/sharedStrings.xml><?xml version="1.0" encoding="utf-8"?>
<sst xmlns="http://schemas.openxmlformats.org/spreadsheetml/2006/main" count="453" uniqueCount="187">
  <si>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</si>
  <si>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</si>
  <si>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</si>
  <si>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</si>
  <si>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на</t>
  </si>
  <si>
    <t xml:space="preserve">                               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</si>
  <si>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</si>
  <si>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</si>
  <si>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</si>
  <si>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</si>
  <si>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</si>
  <si>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</si>
  <si>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2026 год</t>
  </si>
  <si>
    <t>I кв.</t>
  </si>
  <si>
    <t>II кв.</t>
  </si>
  <si>
    <t>III кв.</t>
  </si>
  <si>
    <t>IV кв.</t>
  </si>
  <si>
    <t>Итого план  за 2026 год</t>
  </si>
  <si>
    <t>НМА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</si>
  <si>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</si>
  <si>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</si>
  <si>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</si>
  <si>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</si>
  <si>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</si>
  <si>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</si>
  <si>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</si>
  <si>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</si>
  <si>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</si>
  <si>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</si>
  <si>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</si>
  <si>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</si>
  <si>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</si>
  <si>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</si>
  <si>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</si>
  <si>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</si>
  <si>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</si>
  <si>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</si>
  <si>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</si>
  <si>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</si>
  <si>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</si>
  <si>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</si>
  <si>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</si>
  <si>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</si>
  <si>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</si>
  <si>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</si>
  <si>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</si>
  <si>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</si>
  <si>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</si>
  <si>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</si>
  <si>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</si>
  <si>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</si>
  <si>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</si>
  <si>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</si>
  <si>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</si>
  <si>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</si>
  <si>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</si>
  <si>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</si>
  <si>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</si>
  <si>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</si>
  <si>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</si>
  <si>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</si>
  <si>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</si>
  <si>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</si>
  <si>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</si>
  <si>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</si>
  <si>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</si>
  <si>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</si>
  <si>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</si>
  <si>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</si>
  <si>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</si>
  <si>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</si>
  <si>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</si>
  <si>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</si>
  <si>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</si>
  <si>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</si>
  <si>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</si>
  <si>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</si>
  <si>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</si>
  <si>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</si>
  <si>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</si>
  <si>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</si>
  <si>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</si>
  <si>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</si>
  <si>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</si>
  <si>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</si>
  <si>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</si>
  <si>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</si>
  <si>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</si>
  <si>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</si>
  <si>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</si>
  <si>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</si>
  <si>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</si>
  <si>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</si>
  <si>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</si>
  <si>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</si>
  <si>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</si>
  <si>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</si>
  <si>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</si>
  <si>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</si>
  <si>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</si>
  <si>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</si>
  <si>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</si>
  <si>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</si>
  <si>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</si>
  <si>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</si>
  <si>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</si>
  <si>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</si>
  <si>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</si>
  <si>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</si>
  <si>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</si>
  <si>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</si>
  <si>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</si>
  <si>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</si>
  <si>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</si>
  <si>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</si>
  <si>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</si>
  <si>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</si>
  <si>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</si>
  <si>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</si>
  <si>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</si>
  <si>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</si>
  <si>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</si>
  <si>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</si>
  <si>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</si>
  <si>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</si>
  <si>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</si>
  <si>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</si>
  <si>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</si>
  <si>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</si>
  <si>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</si>
  <si>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</si>
  <si>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</si>
  <si>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</si>
  <si>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</si>
  <si>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</si>
  <si>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</si>
  <si>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</si>
  <si>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</si>
  <si>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</si>
  <si>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</si>
  <si>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</si>
  <si>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</si>
  <si>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</si>
  <si>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</si>
  <si>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</si>
  <si>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</si>
  <si>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</si>
  <si>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</si>
  <si>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</si>
  <si>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</si>
  <si>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</si>
  <si>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</si>
  <si>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</si>
  <si>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</si>
  <si>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</si>
  <si>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</si>
  <si>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</si>
  <si>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</si>
  <si>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</si>
  <si>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</si>
  <si>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</si>
  <si>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</si>
  <si>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</si>
  <si>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</si>
  <si>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>2022 - 2026 гг</t>
  </si>
  <si>
    <t xml:space="preserve">     Инвестиционная программа  АО "Ульяновская сетевая компания"</t>
  </si>
  <si>
    <t xml:space="preserve">     Год раскрытия информации: 2026г</t>
  </si>
  <si>
    <t>Автоподъемник Чайка-Socage T318 на базе ГАЗ-С42-А43 Sadko Next</t>
  </si>
  <si>
    <t>М/УСК/73/П16</t>
  </si>
  <si>
    <t>БКМ на базе седельного тягача КАМАЗ-53504 с БКУ HTMI-086A</t>
  </si>
  <si>
    <t>Q/УСК/73/П17</t>
  </si>
  <si>
    <t>Двухосный бортовой полуприцеп НЕФАЗ 9334-10 для КАМАЗ-53504</t>
  </si>
  <si>
    <t>Q/УСК/73/П18</t>
  </si>
  <si>
    <t>Сервер с операционной системой</t>
  </si>
  <si>
    <t>М/УСК/73/П19</t>
  </si>
  <si>
    <t xml:space="preserve">Организация интеллектуальной системы учета электрической энергии </t>
  </si>
  <si>
    <t>М/УСК/73/А7</t>
  </si>
  <si>
    <t>Реконструкция ВЛ-0,4кВ ф.3, ф.6 от КТП №5, протяженновстью 1,075км в р.п.Ишеевка, Ульяновского района, Ульяновской области</t>
  </si>
  <si>
    <t>Q/УСК/73/Р13</t>
  </si>
  <si>
    <t>Реконструкция ВЛ-0,4кВ ф.10, ф.13 от ЗТП №19, протяженностью 1,160км в р.п.Ишеевка, Ульяновского района, Ульяновской области</t>
  </si>
  <si>
    <t>Q/УСК/73/Р14</t>
  </si>
  <si>
    <t>Реконструкция ВЛ-0,4кВ ф.1, ф.2 от КТП №10, протяженностью 2,720км в р.п.Ишеевка, Ульяновского района, Ульяновской области</t>
  </si>
  <si>
    <t>Q/УСК/73/Р15</t>
  </si>
  <si>
    <t>Реконструкция ВЛ-0,4кВ ф.1, от КТП №31, протяженностью 0,680км в р.п.Ишеевка, Ульяновского района, Ульяновской области</t>
  </si>
  <si>
    <t>Q/УСК/73/Р16</t>
  </si>
  <si>
    <t>Реконструкция ВЛ-0,4кВ ф.3, от КТП №8, протяженностью 0,840км в р.п.Ишеевка, Ульяновского района, Ульяновской области</t>
  </si>
  <si>
    <t>Q/УСК/73/Р17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</si>
</sst>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6" fillId="0" borderId="0" xfId="3" applyFont="1" applyAlignment="1"/>
    <xf numFmtId="0" fontId="6" fillId="0" borderId="0" xfId="3" applyFont="1" applyAlignment="1">
      <alignment horizontal="center"/>
    </xf>
    <xf numFmtId="0" fontId="7" fillId="0" borderId="0" xfId="3" applyFont="1" applyAlignment="1">
      <alignment horizontal="left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/>
    </xf>
    <xf numFmtId="49" fontId="13" fillId="0" borderId="3" xfId="5" applyNumberFormat="1" applyFont="1" applyFill="1" applyBorder="1" applyAlignment="1">
      <alignment horizontal="center" vertical="center"/>
    </xf>
    <xf numFmtId="49" fontId="14" fillId="0" borderId="3" xfId="3" applyNumberFormat="1" applyFont="1" applyFill="1" applyBorder="1" applyAlignment="1">
      <alignment horizontal="center" vertical="center"/>
    </xf>
    <xf numFmtId="0" fontId="14" fillId="0" borderId="3" xfId="3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8" fillId="0" borderId="0" xfId="0" applyFont="1"/>
    <xf numFmtId="49" fontId="11" fillId="0" borderId="3" xfId="3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1" fillId="0" borderId="3" xfId="3" applyFont="1" applyFill="1" applyBorder="1" applyAlignment="1">
      <alignment horizontal="center" wrapText="1"/>
    </xf>
    <xf numFmtId="0" fontId="1" fillId="0" borderId="3" xfId="0" applyFont="1" applyBorder="1"/>
    <xf numFmtId="0" fontId="1" fillId="0" borderId="3" xfId="0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49" fontId="11" fillId="0" borderId="3" xfId="3" applyNumberFormat="1" applyFont="1" applyFill="1" applyBorder="1" applyAlignment="1">
      <alignment horizontal="left" vertical="center" wrapText="1"/>
    </xf>
    <xf numFmtId="49" fontId="14" fillId="2" borderId="3" xfId="3" applyNumberFormat="1" applyFont="1" applyFill="1" applyBorder="1" applyAlignment="1">
      <alignment horizontal="center" vertical="center"/>
    </xf>
    <xf numFmtId="0" fontId="14" fillId="2" borderId="3" xfId="3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49" fontId="11" fillId="3" borderId="3" xfId="3" applyNumberFormat="1" applyFont="1" applyFill="1" applyBorder="1" applyAlignment="1">
      <alignment horizontal="center" vertical="center"/>
    </xf>
    <xf numFmtId="0" fontId="11" fillId="3" borderId="3" xfId="3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1" fillId="0" borderId="3" xfId="3" applyNumberFormat="1" applyFont="1" applyFill="1" applyBorder="1" applyAlignment="1">
      <alignment horizontal="left" vertical="center" wrapText="1"/>
    </xf>
    <xf numFmtId="0" fontId="11" fillId="0" borderId="3" xfId="3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/>
    </xf>
    <xf numFmtId="0" fontId="1" fillId="0" borderId="3" xfId="0" applyFont="1" applyBorder="1" applyAlignment="1">
      <alignment vertical="center"/>
    </xf>
    <xf numFmtId="49" fontId="14" fillId="4" borderId="3" xfId="3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 vertical="center"/>
    </xf>
    <xf numFmtId="164" fontId="8" fillId="4" borderId="3" xfId="0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wrapText="1"/>
    </xf>
    <xf numFmtId="0" fontId="8" fillId="0" borderId="1" xfId="4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10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3" fillId="0" borderId="3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8"/>
  <sheetViews>
    <sheetView tabSelected="1" topLeftCell="A2" workbookViewId="0">
      <selection activeCell="A13" sqref="A13:AL13"/>
    </sheetView>
  </sheetViews>
  <sheetFormatPr defaultColWidth="10" defaultRowHeight="15.6" outlineLevelRow="1" x14ac:dyDescent="0.3"/>
  <cols>
    <col min="1" max="1" width="10.21875" style="1" customWidth="1"/>
    <col min="2" max="2" width="45.77734375" style="1" customWidth="1"/>
    <col min="3" max="3" width="15.44140625" style="1" customWidth="1"/>
    <col min="4" max="4" width="9.33203125" style="1" customWidth="1"/>
    <col min="5" max="5" width="6.77734375" style="1" customWidth="1"/>
    <col min="6" max="10" width="6.6640625" style="1" customWidth="1"/>
    <col min="11" max="11" width="9.109375" style="1" customWidth="1"/>
    <col min="12" max="16" width="6.6640625" style="1" customWidth="1"/>
    <col min="17" max="17" width="6.21875" style="1" customWidth="1"/>
    <col min="18" max="18" width="8.5546875" style="1" customWidth="1"/>
    <col min="19" max="19" width="7.77734375" style="1" customWidth="1"/>
    <col min="20" max="24" width="6.6640625" style="1" customWidth="1"/>
    <col min="25" max="25" width="8" style="1" customWidth="1"/>
    <col min="26" max="26" width="8.21875" style="1" customWidth="1"/>
    <col min="27" max="30" width="6.6640625" style="1" customWidth="1"/>
    <col min="31" max="31" width="6.77734375" style="1" customWidth="1"/>
    <col min="32" max="32" width="8.5546875" style="1" customWidth="1"/>
    <col min="33" max="33" width="8.88671875" style="1" customWidth="1"/>
    <col min="34" max="37" width="6.6640625" style="1" customWidth="1"/>
    <col min="38" max="38" width="6.44140625" style="1" customWidth="1"/>
    <col min="39" max="16384" width="10" style="1"/>
  </cols>
  <sheetData>
    <row r="1" spans="1:38" ht="18" x14ac:dyDescent="0.3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38" ht="18" x14ac:dyDescent="0.35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38" ht="18" x14ac:dyDescent="0.35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38" ht="17.399999999999999" x14ac:dyDescent="0.3">
      <c r="A4" s="61" t="s">
        <v>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</row>
    <row r="5" spans="1:38" ht="17.399999999999999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" t="s">
        <v>4</v>
      </c>
      <c r="R5" s="7" t="s">
        <v>164</v>
      </c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ht="17.399999999999999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8"/>
      <c r="R6" s="9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18" x14ac:dyDescent="0.3">
      <c r="A7" s="62" t="s">
        <v>165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</row>
    <row r="8" spans="1:38" x14ac:dyDescent="0.3">
      <c r="A8" s="63" t="s">
        <v>5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</row>
    <row r="9" spans="1:38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</row>
    <row r="10" spans="1:38" ht="18" x14ac:dyDescent="0.35">
      <c r="A10" s="64" t="s">
        <v>166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</row>
    <row r="11" spans="1:38" ht="17.399999999999999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8" x14ac:dyDescent="0.3">
      <c r="A12" s="11"/>
      <c r="B12" s="11"/>
      <c r="C12" s="11"/>
      <c r="D12" s="11"/>
      <c r="E12" s="11" t="s">
        <v>6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2"/>
      <c r="R12" s="11" t="s">
        <v>7</v>
      </c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</row>
    <row r="13" spans="1:38" ht="15.75" customHeight="1" x14ac:dyDescent="0.3">
      <c r="A13" s="65" t="s">
        <v>8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</row>
    <row r="14" spans="1:38" x14ac:dyDescent="0.3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1:38" ht="19.5" customHeight="1" x14ac:dyDescent="0.3">
      <c r="A15" s="67" t="s">
        <v>9</v>
      </c>
      <c r="B15" s="66" t="s">
        <v>10</v>
      </c>
      <c r="C15" s="66" t="s">
        <v>11</v>
      </c>
      <c r="D15" s="70" t="s">
        <v>12</v>
      </c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</row>
    <row r="16" spans="1:38" ht="19.95" customHeight="1" x14ac:dyDescent="0.3">
      <c r="A16" s="68"/>
      <c r="B16" s="66"/>
      <c r="C16" s="66"/>
      <c r="D16" s="70" t="s">
        <v>13</v>
      </c>
      <c r="E16" s="70"/>
      <c r="F16" s="70"/>
      <c r="G16" s="70"/>
      <c r="H16" s="70"/>
      <c r="I16" s="70"/>
      <c r="J16" s="70"/>
      <c r="K16" s="70" t="s">
        <v>14</v>
      </c>
      <c r="L16" s="70"/>
      <c r="M16" s="70"/>
      <c r="N16" s="70"/>
      <c r="O16" s="70"/>
      <c r="P16" s="70"/>
      <c r="Q16" s="70"/>
      <c r="R16" s="70" t="s">
        <v>15</v>
      </c>
      <c r="S16" s="70"/>
      <c r="T16" s="70"/>
      <c r="U16" s="70"/>
      <c r="V16" s="70"/>
      <c r="W16" s="70"/>
      <c r="X16" s="70"/>
      <c r="Y16" s="70" t="s">
        <v>16</v>
      </c>
      <c r="Z16" s="70"/>
      <c r="AA16" s="70"/>
      <c r="AB16" s="70"/>
      <c r="AC16" s="70"/>
      <c r="AD16" s="70"/>
      <c r="AE16" s="70"/>
      <c r="AF16" s="66" t="s">
        <v>17</v>
      </c>
      <c r="AG16" s="66"/>
      <c r="AH16" s="66"/>
      <c r="AI16" s="66"/>
      <c r="AJ16" s="66"/>
      <c r="AK16" s="66"/>
      <c r="AL16" s="66"/>
    </row>
    <row r="17" spans="1:38" ht="43.5" customHeight="1" x14ac:dyDescent="0.3">
      <c r="A17" s="68"/>
      <c r="B17" s="66"/>
      <c r="C17" s="66"/>
      <c r="D17" s="13" t="s">
        <v>18</v>
      </c>
      <c r="E17" s="70" t="s">
        <v>19</v>
      </c>
      <c r="F17" s="70"/>
      <c r="G17" s="70"/>
      <c r="H17" s="70"/>
      <c r="I17" s="70"/>
      <c r="J17" s="70"/>
      <c r="K17" s="13" t="s">
        <v>18</v>
      </c>
      <c r="L17" s="66" t="s">
        <v>19</v>
      </c>
      <c r="M17" s="66"/>
      <c r="N17" s="66"/>
      <c r="O17" s="66"/>
      <c r="P17" s="66"/>
      <c r="Q17" s="66"/>
      <c r="R17" s="13" t="s">
        <v>18</v>
      </c>
      <c r="S17" s="66" t="s">
        <v>19</v>
      </c>
      <c r="T17" s="66"/>
      <c r="U17" s="66"/>
      <c r="V17" s="66"/>
      <c r="W17" s="66"/>
      <c r="X17" s="66"/>
      <c r="Y17" s="13" t="s">
        <v>18</v>
      </c>
      <c r="Z17" s="66" t="s">
        <v>19</v>
      </c>
      <c r="AA17" s="66"/>
      <c r="AB17" s="66"/>
      <c r="AC17" s="66"/>
      <c r="AD17" s="66"/>
      <c r="AE17" s="66"/>
      <c r="AF17" s="13" t="s">
        <v>18</v>
      </c>
      <c r="AG17" s="66" t="s">
        <v>19</v>
      </c>
      <c r="AH17" s="66"/>
      <c r="AI17" s="66"/>
      <c r="AJ17" s="66"/>
      <c r="AK17" s="66"/>
      <c r="AL17" s="66"/>
    </row>
    <row r="18" spans="1:38" ht="71.400000000000006" customHeight="1" x14ac:dyDescent="0.3">
      <c r="A18" s="69"/>
      <c r="B18" s="66"/>
      <c r="C18" s="66"/>
      <c r="D18" s="14" t="s">
        <v>20</v>
      </c>
      <c r="E18" s="14" t="s">
        <v>20</v>
      </c>
      <c r="F18" s="15" t="s">
        <v>21</v>
      </c>
      <c r="G18" s="15" t="s">
        <v>22</v>
      </c>
      <c r="H18" s="15" t="s">
        <v>23</v>
      </c>
      <c r="I18" s="15" t="s">
        <v>24</v>
      </c>
      <c r="J18" s="15" t="s">
        <v>25</v>
      </c>
      <c r="K18" s="14" t="s">
        <v>20</v>
      </c>
      <c r="L18" s="14" t="s">
        <v>20</v>
      </c>
      <c r="M18" s="15" t="s">
        <v>21</v>
      </c>
      <c r="N18" s="15" t="s">
        <v>22</v>
      </c>
      <c r="O18" s="15" t="s">
        <v>23</v>
      </c>
      <c r="P18" s="15" t="s">
        <v>24</v>
      </c>
      <c r="Q18" s="15" t="s">
        <v>25</v>
      </c>
      <c r="R18" s="14" t="s">
        <v>20</v>
      </c>
      <c r="S18" s="14" t="s">
        <v>20</v>
      </c>
      <c r="T18" s="15" t="s">
        <v>21</v>
      </c>
      <c r="U18" s="15" t="s">
        <v>22</v>
      </c>
      <c r="V18" s="15" t="s">
        <v>23</v>
      </c>
      <c r="W18" s="15" t="s">
        <v>24</v>
      </c>
      <c r="X18" s="15" t="s">
        <v>25</v>
      </c>
      <c r="Y18" s="14" t="s">
        <v>20</v>
      </c>
      <c r="Z18" s="14" t="s">
        <v>20</v>
      </c>
      <c r="AA18" s="15" t="s">
        <v>21</v>
      </c>
      <c r="AB18" s="15" t="s">
        <v>22</v>
      </c>
      <c r="AC18" s="15" t="s">
        <v>23</v>
      </c>
      <c r="AD18" s="15" t="s">
        <v>24</v>
      </c>
      <c r="AE18" s="15" t="s">
        <v>25</v>
      </c>
      <c r="AF18" s="14" t="s">
        <v>20</v>
      </c>
      <c r="AG18" s="14" t="s">
        <v>20</v>
      </c>
      <c r="AH18" s="15" t="s">
        <v>21</v>
      </c>
      <c r="AI18" s="15" t="s">
        <v>22</v>
      </c>
      <c r="AJ18" s="15" t="s">
        <v>23</v>
      </c>
      <c r="AK18" s="15" t="s">
        <v>24</v>
      </c>
      <c r="AL18" s="15" t="s">
        <v>25</v>
      </c>
    </row>
    <row r="19" spans="1:38" x14ac:dyDescent="0.3">
      <c r="A19" s="16">
        <v>1</v>
      </c>
      <c r="B19" s="16">
        <v>2</v>
      </c>
      <c r="C19" s="16">
        <v>3</v>
      </c>
      <c r="D19" s="17" t="s">
        <v>26</v>
      </c>
      <c r="E19" s="17" t="s">
        <v>27</v>
      </c>
      <c r="F19" s="17" t="s">
        <v>28</v>
      </c>
      <c r="G19" s="17" t="s">
        <v>29</v>
      </c>
      <c r="H19" s="17" t="s">
        <v>30</v>
      </c>
      <c r="I19" s="17" t="s">
        <v>31</v>
      </c>
      <c r="J19" s="17" t="s">
        <v>32</v>
      </c>
      <c r="K19" s="17" t="s">
        <v>33</v>
      </c>
      <c r="L19" s="17" t="s">
        <v>34</v>
      </c>
      <c r="M19" s="17" t="s">
        <v>35</v>
      </c>
      <c r="N19" s="17" t="s">
        <v>36</v>
      </c>
      <c r="O19" s="17" t="s">
        <v>37</v>
      </c>
      <c r="P19" s="17" t="s">
        <v>38</v>
      </c>
      <c r="Q19" s="17" t="s">
        <v>39</v>
      </c>
      <c r="R19" s="17" t="s">
        <v>40</v>
      </c>
      <c r="S19" s="17" t="s">
        <v>41</v>
      </c>
      <c r="T19" s="17" t="s">
        <v>42</v>
      </c>
      <c r="U19" s="17" t="s">
        <v>43</v>
      </c>
      <c r="V19" s="17" t="s">
        <v>44</v>
      </c>
      <c r="W19" s="17" t="s">
        <v>45</v>
      </c>
      <c r="X19" s="17" t="s">
        <v>46</v>
      </c>
      <c r="Y19" s="17" t="s">
        <v>47</v>
      </c>
      <c r="Z19" s="17" t="s">
        <v>48</v>
      </c>
      <c r="AA19" s="17" t="s">
        <v>49</v>
      </c>
      <c r="AB19" s="17" t="s">
        <v>50</v>
      </c>
      <c r="AC19" s="17" t="s">
        <v>51</v>
      </c>
      <c r="AD19" s="17" t="s">
        <v>52</v>
      </c>
      <c r="AE19" s="17" t="s">
        <v>53</v>
      </c>
      <c r="AF19" s="17" t="s">
        <v>54</v>
      </c>
      <c r="AG19" s="17" t="s">
        <v>55</v>
      </c>
      <c r="AH19" s="17" t="s">
        <v>56</v>
      </c>
      <c r="AI19" s="17" t="s">
        <v>57</v>
      </c>
      <c r="AJ19" s="17" t="s">
        <v>58</v>
      </c>
      <c r="AK19" s="17" t="s">
        <v>59</v>
      </c>
      <c r="AL19" s="17" t="s">
        <v>60</v>
      </c>
    </row>
    <row r="20" spans="1:38" s="23" customFormat="1" ht="31.2" x14ac:dyDescent="0.3">
      <c r="A20" s="18" t="s">
        <v>61</v>
      </c>
      <c r="B20" s="19" t="s">
        <v>62</v>
      </c>
      <c r="C20" s="20" t="s">
        <v>63</v>
      </c>
      <c r="D20" s="21">
        <f t="shared" ref="D20:AI20" si="0">SUM(D21:D26)</f>
        <v>0</v>
      </c>
      <c r="E20" s="21">
        <f t="shared" si="0"/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2">
        <f t="shared" si="0"/>
        <v>23.354071666666666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6</v>
      </c>
      <c r="Y20" s="21">
        <f t="shared" si="0"/>
        <v>0</v>
      </c>
      <c r="Z20" s="22">
        <f t="shared" si="0"/>
        <v>120.07448083333333</v>
      </c>
      <c r="AA20" s="21">
        <f t="shared" si="0"/>
        <v>0</v>
      </c>
      <c r="AB20" s="21">
        <f t="shared" si="0"/>
        <v>0</v>
      </c>
      <c r="AC20" s="22">
        <f t="shared" si="0"/>
        <v>6.4749999999999996</v>
      </c>
      <c r="AD20" s="21">
        <f t="shared" si="0"/>
        <v>0</v>
      </c>
      <c r="AE20" s="21">
        <f t="shared" si="0"/>
        <v>4081</v>
      </c>
      <c r="AF20" s="21">
        <f t="shared" si="0"/>
        <v>0</v>
      </c>
      <c r="AG20" s="22">
        <f t="shared" si="0"/>
        <v>143.4285525</v>
      </c>
      <c r="AH20" s="21">
        <f t="shared" si="0"/>
        <v>0</v>
      </c>
      <c r="AI20" s="21">
        <f t="shared" si="0"/>
        <v>0</v>
      </c>
      <c r="AJ20" s="22">
        <f>SUM(AJ21:AJ26)</f>
        <v>6.4749999999999996</v>
      </c>
      <c r="AK20" s="21">
        <f>SUM(AK21:AK26)</f>
        <v>0</v>
      </c>
      <c r="AL20" s="21">
        <f>SUM(AL21:AL26)</f>
        <v>4087</v>
      </c>
    </row>
    <row r="21" spans="1:38" x14ac:dyDescent="0.3">
      <c r="A21" s="24" t="s">
        <v>64</v>
      </c>
      <c r="B21" s="25" t="s">
        <v>65</v>
      </c>
      <c r="C21" s="26" t="s">
        <v>63</v>
      </c>
      <c r="D21" s="27">
        <f>D29</f>
        <v>0</v>
      </c>
      <c r="E21" s="27">
        <f>E29</f>
        <v>0</v>
      </c>
      <c r="F21" s="27">
        <f>F29</f>
        <v>0</v>
      </c>
      <c r="G21" s="27">
        <f>G29</f>
        <v>0</v>
      </c>
      <c r="H21" s="27">
        <f>H29</f>
        <v>0</v>
      </c>
      <c r="I21" s="27">
        <f t="shared" ref="I21:AL21" si="1">I29</f>
        <v>0</v>
      </c>
      <c r="J21" s="27">
        <f t="shared" si="1"/>
        <v>0</v>
      </c>
      <c r="K21" s="27">
        <f t="shared" si="1"/>
        <v>0</v>
      </c>
      <c r="L21" s="27">
        <f t="shared" si="1"/>
        <v>0</v>
      </c>
      <c r="M21" s="27">
        <f t="shared" si="1"/>
        <v>0</v>
      </c>
      <c r="N21" s="27">
        <f t="shared" si="1"/>
        <v>0</v>
      </c>
      <c r="O21" s="27">
        <f t="shared" si="1"/>
        <v>0</v>
      </c>
      <c r="P21" s="27">
        <f t="shared" si="1"/>
        <v>0</v>
      </c>
      <c r="Q21" s="27">
        <f t="shared" si="1"/>
        <v>0</v>
      </c>
      <c r="R21" s="27">
        <f t="shared" si="1"/>
        <v>0</v>
      </c>
      <c r="S21" s="28">
        <f t="shared" si="1"/>
        <v>0</v>
      </c>
      <c r="T21" s="27">
        <f t="shared" si="1"/>
        <v>0</v>
      </c>
      <c r="U21" s="27">
        <f t="shared" si="1"/>
        <v>0</v>
      </c>
      <c r="V21" s="27">
        <f t="shared" si="1"/>
        <v>0</v>
      </c>
      <c r="W21" s="27">
        <f t="shared" si="1"/>
        <v>0</v>
      </c>
      <c r="X21" s="27">
        <f t="shared" si="1"/>
        <v>0</v>
      </c>
      <c r="Y21" s="27">
        <f t="shared" si="1"/>
        <v>0</v>
      </c>
      <c r="Z21" s="28">
        <f t="shared" si="1"/>
        <v>0</v>
      </c>
      <c r="AA21" s="27">
        <f t="shared" si="1"/>
        <v>0</v>
      </c>
      <c r="AB21" s="27">
        <f t="shared" si="1"/>
        <v>0</v>
      </c>
      <c r="AC21" s="27">
        <f t="shared" si="1"/>
        <v>0</v>
      </c>
      <c r="AD21" s="27">
        <f t="shared" si="1"/>
        <v>0</v>
      </c>
      <c r="AE21" s="27">
        <f t="shared" si="1"/>
        <v>0</v>
      </c>
      <c r="AF21" s="27">
        <f t="shared" si="1"/>
        <v>0</v>
      </c>
      <c r="AG21" s="28">
        <f t="shared" si="1"/>
        <v>0</v>
      </c>
      <c r="AH21" s="27">
        <f t="shared" si="1"/>
        <v>0</v>
      </c>
      <c r="AI21" s="27">
        <f t="shared" si="1"/>
        <v>0</v>
      </c>
      <c r="AJ21" s="27">
        <f t="shared" si="1"/>
        <v>0</v>
      </c>
      <c r="AK21" s="27">
        <f t="shared" si="1"/>
        <v>0</v>
      </c>
      <c r="AL21" s="27">
        <f t="shared" si="1"/>
        <v>0</v>
      </c>
    </row>
    <row r="22" spans="1:38" ht="31.2" x14ac:dyDescent="0.3">
      <c r="A22" s="24" t="s">
        <v>66</v>
      </c>
      <c r="B22" s="25" t="s">
        <v>67</v>
      </c>
      <c r="C22" s="26" t="s">
        <v>63</v>
      </c>
      <c r="D22" s="27">
        <f>D82</f>
        <v>0</v>
      </c>
      <c r="E22" s="27">
        <f>E82</f>
        <v>0</v>
      </c>
      <c r="F22" s="27">
        <f>F82</f>
        <v>0</v>
      </c>
      <c r="G22" s="27">
        <f>G82</f>
        <v>0</v>
      </c>
      <c r="H22" s="27">
        <f>H82</f>
        <v>0</v>
      </c>
      <c r="I22" s="27">
        <f t="shared" ref="I22:AL22" si="2">I82</f>
        <v>0</v>
      </c>
      <c r="J22" s="27">
        <f t="shared" si="2"/>
        <v>0</v>
      </c>
      <c r="K22" s="27">
        <f t="shared" si="2"/>
        <v>0</v>
      </c>
      <c r="L22" s="27">
        <f t="shared" si="2"/>
        <v>0</v>
      </c>
      <c r="M22" s="27">
        <f t="shared" si="2"/>
        <v>0</v>
      </c>
      <c r="N22" s="27">
        <f t="shared" si="2"/>
        <v>0</v>
      </c>
      <c r="O22" s="27">
        <f t="shared" si="2"/>
        <v>0</v>
      </c>
      <c r="P22" s="27">
        <f t="shared" si="2"/>
        <v>0</v>
      </c>
      <c r="Q22" s="27">
        <f t="shared" si="2"/>
        <v>0</v>
      </c>
      <c r="R22" s="27">
        <f t="shared" si="2"/>
        <v>0</v>
      </c>
      <c r="S22" s="27">
        <f t="shared" si="2"/>
        <v>0</v>
      </c>
      <c r="T22" s="27">
        <f t="shared" si="2"/>
        <v>0</v>
      </c>
      <c r="U22" s="27">
        <f t="shared" si="2"/>
        <v>0</v>
      </c>
      <c r="V22" s="27">
        <f t="shared" si="2"/>
        <v>0</v>
      </c>
      <c r="W22" s="27">
        <f t="shared" si="2"/>
        <v>0</v>
      </c>
      <c r="X22" s="27">
        <f t="shared" si="2"/>
        <v>0</v>
      </c>
      <c r="Y22" s="27">
        <f t="shared" si="2"/>
        <v>0</v>
      </c>
      <c r="Z22" s="29">
        <f t="shared" si="2"/>
        <v>120.07448083333333</v>
      </c>
      <c r="AA22" s="27">
        <f t="shared" si="2"/>
        <v>0</v>
      </c>
      <c r="AB22" s="27">
        <f t="shared" si="2"/>
        <v>0</v>
      </c>
      <c r="AC22" s="29">
        <f t="shared" si="2"/>
        <v>6.4749999999999996</v>
      </c>
      <c r="AD22" s="27">
        <f t="shared" si="2"/>
        <v>0</v>
      </c>
      <c r="AE22" s="27">
        <f t="shared" si="2"/>
        <v>4081</v>
      </c>
      <c r="AF22" s="27">
        <f t="shared" si="2"/>
        <v>0</v>
      </c>
      <c r="AG22" s="29">
        <f t="shared" si="2"/>
        <v>120.07448083333333</v>
      </c>
      <c r="AH22" s="27">
        <f t="shared" si="2"/>
        <v>0</v>
      </c>
      <c r="AI22" s="27">
        <f t="shared" si="2"/>
        <v>0</v>
      </c>
      <c r="AJ22" s="29">
        <f t="shared" si="2"/>
        <v>6.4749999999999996</v>
      </c>
      <c r="AK22" s="27">
        <f t="shared" si="2"/>
        <v>0</v>
      </c>
      <c r="AL22" s="27">
        <f t="shared" si="2"/>
        <v>4081</v>
      </c>
    </row>
    <row r="23" spans="1:38" ht="58.95" customHeight="1" x14ac:dyDescent="0.3">
      <c r="A23" s="24" t="s">
        <v>68</v>
      </c>
      <c r="B23" s="30" t="s">
        <v>69</v>
      </c>
      <c r="C23" s="26" t="s">
        <v>63</v>
      </c>
      <c r="D23" s="27">
        <f>D143</f>
        <v>0</v>
      </c>
      <c r="E23" s="27">
        <f>E143</f>
        <v>0</v>
      </c>
      <c r="F23" s="27">
        <f>F143</f>
        <v>0</v>
      </c>
      <c r="G23" s="27">
        <f>G143</f>
        <v>0</v>
      </c>
      <c r="H23" s="27">
        <f>H143</f>
        <v>0</v>
      </c>
      <c r="I23" s="27">
        <f t="shared" ref="I23:AI23" si="3">I143</f>
        <v>0</v>
      </c>
      <c r="J23" s="27">
        <f t="shared" si="3"/>
        <v>0</v>
      </c>
      <c r="K23" s="27">
        <f t="shared" si="3"/>
        <v>0</v>
      </c>
      <c r="L23" s="27">
        <f t="shared" si="3"/>
        <v>0</v>
      </c>
      <c r="M23" s="27">
        <f t="shared" si="3"/>
        <v>0</v>
      </c>
      <c r="N23" s="27">
        <f t="shared" si="3"/>
        <v>0</v>
      </c>
      <c r="O23" s="27">
        <f t="shared" si="3"/>
        <v>0</v>
      </c>
      <c r="P23" s="27">
        <f t="shared" si="3"/>
        <v>0</v>
      </c>
      <c r="Q23" s="27">
        <f t="shared" si="3"/>
        <v>0</v>
      </c>
      <c r="R23" s="27">
        <f t="shared" si="3"/>
        <v>0</v>
      </c>
      <c r="S23" s="28">
        <f t="shared" si="3"/>
        <v>0</v>
      </c>
      <c r="T23" s="27">
        <f t="shared" si="3"/>
        <v>0</v>
      </c>
      <c r="U23" s="27">
        <f t="shared" si="3"/>
        <v>0</v>
      </c>
      <c r="V23" s="27">
        <f t="shared" si="3"/>
        <v>0</v>
      </c>
      <c r="W23" s="27">
        <f t="shared" si="3"/>
        <v>0</v>
      </c>
      <c r="X23" s="27">
        <f t="shared" si="3"/>
        <v>0</v>
      </c>
      <c r="Y23" s="27">
        <f t="shared" si="3"/>
        <v>0</v>
      </c>
      <c r="Z23" s="28">
        <f t="shared" si="3"/>
        <v>0</v>
      </c>
      <c r="AA23" s="27">
        <f t="shared" si="3"/>
        <v>0</v>
      </c>
      <c r="AB23" s="27">
        <f t="shared" si="3"/>
        <v>0</v>
      </c>
      <c r="AC23" s="27">
        <f t="shared" si="3"/>
        <v>0</v>
      </c>
      <c r="AD23" s="27">
        <f t="shared" si="3"/>
        <v>0</v>
      </c>
      <c r="AE23" s="27">
        <f t="shared" si="3"/>
        <v>0</v>
      </c>
      <c r="AF23" s="27">
        <f t="shared" si="3"/>
        <v>0</v>
      </c>
      <c r="AG23" s="28">
        <f t="shared" si="3"/>
        <v>0</v>
      </c>
      <c r="AH23" s="27">
        <f t="shared" si="3"/>
        <v>0</v>
      </c>
      <c r="AI23" s="27">
        <f t="shared" si="3"/>
        <v>0</v>
      </c>
      <c r="AJ23" s="27">
        <f>AJ143</f>
        <v>0</v>
      </c>
      <c r="AK23" s="27">
        <f>AK143</f>
        <v>0</v>
      </c>
      <c r="AL23" s="27">
        <f>AL143</f>
        <v>0</v>
      </c>
    </row>
    <row r="24" spans="1:38" ht="34.200000000000003" customHeight="1" x14ac:dyDescent="0.3">
      <c r="A24" s="24" t="s">
        <v>70</v>
      </c>
      <c r="B24" s="25" t="s">
        <v>71</v>
      </c>
      <c r="C24" s="26" t="s">
        <v>63</v>
      </c>
      <c r="D24" s="27">
        <f t="shared" ref="D24:AL24" si="4">D152</f>
        <v>0</v>
      </c>
      <c r="E24" s="27">
        <f t="shared" si="4"/>
        <v>0</v>
      </c>
      <c r="F24" s="27">
        <f t="shared" si="4"/>
        <v>0</v>
      </c>
      <c r="G24" s="27">
        <f t="shared" si="4"/>
        <v>0</v>
      </c>
      <c r="H24" s="27">
        <f t="shared" si="4"/>
        <v>0</v>
      </c>
      <c r="I24" s="27">
        <f t="shared" si="4"/>
        <v>0</v>
      </c>
      <c r="J24" s="27">
        <f t="shared" si="4"/>
        <v>0</v>
      </c>
      <c r="K24" s="27">
        <f t="shared" si="4"/>
        <v>0</v>
      </c>
      <c r="L24" s="27">
        <f t="shared" si="4"/>
        <v>0</v>
      </c>
      <c r="M24" s="27">
        <f t="shared" si="4"/>
        <v>0</v>
      </c>
      <c r="N24" s="27">
        <f t="shared" si="4"/>
        <v>0</v>
      </c>
      <c r="O24" s="27">
        <f t="shared" si="4"/>
        <v>0</v>
      </c>
      <c r="P24" s="27">
        <f t="shared" si="4"/>
        <v>0</v>
      </c>
      <c r="Q24" s="27">
        <f t="shared" si="4"/>
        <v>0</v>
      </c>
      <c r="R24" s="27">
        <f t="shared" si="4"/>
        <v>0</v>
      </c>
      <c r="S24" s="27">
        <f t="shared" si="4"/>
        <v>0</v>
      </c>
      <c r="T24" s="27">
        <f t="shared" si="4"/>
        <v>0</v>
      </c>
      <c r="U24" s="27">
        <f t="shared" si="4"/>
        <v>0</v>
      </c>
      <c r="V24" s="27">
        <f t="shared" si="4"/>
        <v>0</v>
      </c>
      <c r="W24" s="27">
        <f t="shared" si="4"/>
        <v>0</v>
      </c>
      <c r="X24" s="27">
        <f t="shared" si="4"/>
        <v>0</v>
      </c>
      <c r="Y24" s="27">
        <f t="shared" si="4"/>
        <v>0</v>
      </c>
      <c r="Z24" s="27">
        <f t="shared" si="4"/>
        <v>0</v>
      </c>
      <c r="AA24" s="27">
        <f t="shared" si="4"/>
        <v>0</v>
      </c>
      <c r="AB24" s="27">
        <f t="shared" si="4"/>
        <v>0</v>
      </c>
      <c r="AC24" s="27">
        <f t="shared" si="4"/>
        <v>0</v>
      </c>
      <c r="AD24" s="27">
        <f t="shared" si="4"/>
        <v>0</v>
      </c>
      <c r="AE24" s="27">
        <f t="shared" si="4"/>
        <v>0</v>
      </c>
      <c r="AF24" s="27">
        <f t="shared" si="4"/>
        <v>0</v>
      </c>
      <c r="AG24" s="27">
        <f t="shared" si="4"/>
        <v>0</v>
      </c>
      <c r="AH24" s="27">
        <f t="shared" si="4"/>
        <v>0</v>
      </c>
      <c r="AI24" s="27">
        <f t="shared" si="4"/>
        <v>0</v>
      </c>
      <c r="AJ24" s="27">
        <f t="shared" si="4"/>
        <v>0</v>
      </c>
      <c r="AK24" s="27">
        <f t="shared" si="4"/>
        <v>0</v>
      </c>
      <c r="AL24" s="27">
        <f t="shared" si="4"/>
        <v>0</v>
      </c>
    </row>
    <row r="25" spans="1:38" ht="36" customHeight="1" x14ac:dyDescent="0.3">
      <c r="A25" s="24" t="s">
        <v>72</v>
      </c>
      <c r="B25" s="25" t="s">
        <v>73</v>
      </c>
      <c r="C25" s="26" t="s">
        <v>63</v>
      </c>
      <c r="D25" s="27">
        <f t="shared" ref="D25:AL25" si="5">D163</f>
        <v>0</v>
      </c>
      <c r="E25" s="27">
        <f t="shared" si="5"/>
        <v>0</v>
      </c>
      <c r="F25" s="27">
        <f t="shared" si="5"/>
        <v>0</v>
      </c>
      <c r="G25" s="27">
        <f t="shared" si="5"/>
        <v>0</v>
      </c>
      <c r="H25" s="27">
        <f t="shared" si="5"/>
        <v>0</v>
      </c>
      <c r="I25" s="27">
        <f t="shared" si="5"/>
        <v>0</v>
      </c>
      <c r="J25" s="27">
        <f t="shared" si="5"/>
        <v>0</v>
      </c>
      <c r="K25" s="27">
        <f t="shared" si="5"/>
        <v>0</v>
      </c>
      <c r="L25" s="27">
        <f t="shared" si="5"/>
        <v>0</v>
      </c>
      <c r="M25" s="27">
        <f t="shared" si="5"/>
        <v>0</v>
      </c>
      <c r="N25" s="27">
        <f t="shared" si="5"/>
        <v>0</v>
      </c>
      <c r="O25" s="27">
        <f t="shared" si="5"/>
        <v>0</v>
      </c>
      <c r="P25" s="27">
        <f t="shared" si="5"/>
        <v>0</v>
      </c>
      <c r="Q25" s="27">
        <f t="shared" si="5"/>
        <v>0</v>
      </c>
      <c r="R25" s="27">
        <f t="shared" si="5"/>
        <v>0</v>
      </c>
      <c r="S25" s="27">
        <f t="shared" si="5"/>
        <v>0</v>
      </c>
      <c r="T25" s="27">
        <f t="shared" si="5"/>
        <v>0</v>
      </c>
      <c r="U25" s="27">
        <f t="shared" si="5"/>
        <v>0</v>
      </c>
      <c r="V25" s="27">
        <f t="shared" si="5"/>
        <v>0</v>
      </c>
      <c r="W25" s="27">
        <f t="shared" si="5"/>
        <v>0</v>
      </c>
      <c r="X25" s="27">
        <f t="shared" si="5"/>
        <v>0</v>
      </c>
      <c r="Y25" s="27">
        <f t="shared" si="5"/>
        <v>0</v>
      </c>
      <c r="Z25" s="27">
        <f t="shared" si="5"/>
        <v>0</v>
      </c>
      <c r="AA25" s="27">
        <f t="shared" si="5"/>
        <v>0</v>
      </c>
      <c r="AB25" s="27">
        <f t="shared" si="5"/>
        <v>0</v>
      </c>
      <c r="AC25" s="27">
        <f t="shared" si="5"/>
        <v>0</v>
      </c>
      <c r="AD25" s="27">
        <f t="shared" si="5"/>
        <v>0</v>
      </c>
      <c r="AE25" s="27">
        <f t="shared" si="5"/>
        <v>0</v>
      </c>
      <c r="AF25" s="27">
        <f t="shared" si="5"/>
        <v>0</v>
      </c>
      <c r="AG25" s="27">
        <f t="shared" si="5"/>
        <v>0</v>
      </c>
      <c r="AH25" s="27">
        <f t="shared" si="5"/>
        <v>0</v>
      </c>
      <c r="AI25" s="27">
        <f t="shared" si="5"/>
        <v>0</v>
      </c>
      <c r="AJ25" s="27">
        <f t="shared" si="5"/>
        <v>0</v>
      </c>
      <c r="AK25" s="27">
        <f t="shared" si="5"/>
        <v>0</v>
      </c>
      <c r="AL25" s="27">
        <f t="shared" si="5"/>
        <v>0</v>
      </c>
    </row>
    <row r="26" spans="1:38" ht="25.95" customHeight="1" x14ac:dyDescent="0.3">
      <c r="A26" s="24" t="s">
        <v>74</v>
      </c>
      <c r="B26" s="25" t="s">
        <v>75</v>
      </c>
      <c r="C26" s="26" t="s">
        <v>63</v>
      </c>
      <c r="D26" s="27">
        <f t="shared" ref="D26:AL26" si="6">D167</f>
        <v>0</v>
      </c>
      <c r="E26" s="27">
        <f t="shared" si="6"/>
        <v>0</v>
      </c>
      <c r="F26" s="27">
        <f t="shared" si="6"/>
        <v>0</v>
      </c>
      <c r="G26" s="27">
        <f t="shared" si="6"/>
        <v>0</v>
      </c>
      <c r="H26" s="27">
        <f t="shared" si="6"/>
        <v>0</v>
      </c>
      <c r="I26" s="27">
        <f t="shared" si="6"/>
        <v>0</v>
      </c>
      <c r="J26" s="27">
        <f t="shared" si="6"/>
        <v>0</v>
      </c>
      <c r="K26" s="27">
        <f t="shared" si="6"/>
        <v>0</v>
      </c>
      <c r="L26" s="27">
        <f t="shared" si="6"/>
        <v>0</v>
      </c>
      <c r="M26" s="27">
        <f t="shared" si="6"/>
        <v>0</v>
      </c>
      <c r="N26" s="27">
        <f t="shared" si="6"/>
        <v>0</v>
      </c>
      <c r="O26" s="27">
        <f t="shared" si="6"/>
        <v>0</v>
      </c>
      <c r="P26" s="27">
        <f t="shared" si="6"/>
        <v>0</v>
      </c>
      <c r="Q26" s="27">
        <f t="shared" si="6"/>
        <v>0</v>
      </c>
      <c r="R26" s="27">
        <f t="shared" si="6"/>
        <v>0</v>
      </c>
      <c r="S26" s="29">
        <f t="shared" si="6"/>
        <v>23.354071666666666</v>
      </c>
      <c r="T26" s="27">
        <f t="shared" si="6"/>
        <v>0</v>
      </c>
      <c r="U26" s="27">
        <f t="shared" si="6"/>
        <v>0</v>
      </c>
      <c r="V26" s="27">
        <f t="shared" si="6"/>
        <v>0</v>
      </c>
      <c r="W26" s="27">
        <f t="shared" si="6"/>
        <v>0</v>
      </c>
      <c r="X26" s="27">
        <f t="shared" si="6"/>
        <v>6</v>
      </c>
      <c r="Y26" s="27">
        <f t="shared" si="6"/>
        <v>0</v>
      </c>
      <c r="Z26" s="27">
        <f t="shared" si="6"/>
        <v>0</v>
      </c>
      <c r="AA26" s="27">
        <f t="shared" si="6"/>
        <v>0</v>
      </c>
      <c r="AB26" s="27">
        <f t="shared" si="6"/>
        <v>0</v>
      </c>
      <c r="AC26" s="27">
        <f t="shared" si="6"/>
        <v>0</v>
      </c>
      <c r="AD26" s="27">
        <f t="shared" si="6"/>
        <v>0</v>
      </c>
      <c r="AE26" s="27">
        <f t="shared" si="6"/>
        <v>0</v>
      </c>
      <c r="AF26" s="27">
        <f t="shared" si="6"/>
        <v>0</v>
      </c>
      <c r="AG26" s="29">
        <f t="shared" si="6"/>
        <v>23.354071666666666</v>
      </c>
      <c r="AH26" s="27">
        <f t="shared" si="6"/>
        <v>0</v>
      </c>
      <c r="AI26" s="27">
        <f t="shared" si="6"/>
        <v>0</v>
      </c>
      <c r="AJ26" s="27">
        <f t="shared" si="6"/>
        <v>0</v>
      </c>
      <c r="AK26" s="27">
        <f t="shared" si="6"/>
        <v>0</v>
      </c>
      <c r="AL26" s="27">
        <f t="shared" si="6"/>
        <v>6</v>
      </c>
    </row>
    <row r="27" spans="1:38" ht="12.6" customHeight="1" x14ac:dyDescent="0.3">
      <c r="A27" s="24"/>
      <c r="B27" s="25"/>
      <c r="C27" s="31"/>
      <c r="D27" s="26"/>
      <c r="E27" s="26"/>
      <c r="F27" s="26"/>
      <c r="G27" s="26"/>
      <c r="H27" s="26"/>
      <c r="I27" s="26"/>
      <c r="J27" s="26"/>
      <c r="K27" s="26"/>
      <c r="L27" s="26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3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</row>
    <row r="28" spans="1:38" ht="18" customHeight="1" x14ac:dyDescent="0.3">
      <c r="A28" s="24" t="s">
        <v>76</v>
      </c>
      <c r="B28" s="25" t="str">
        <f>'[1]Прил 1_2022г'!B27</f>
        <v>Ульяновская область</v>
      </c>
      <c r="C28" s="31"/>
      <c r="D28" s="26"/>
      <c r="E28" s="26"/>
      <c r="F28" s="26"/>
      <c r="G28" s="26"/>
      <c r="H28" s="26"/>
      <c r="I28" s="26"/>
      <c r="J28" s="26"/>
      <c r="K28" s="26"/>
      <c r="L28" s="26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3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</row>
    <row r="29" spans="1:38" ht="31.2" collapsed="1" x14ac:dyDescent="0.3">
      <c r="A29" s="54" t="s">
        <v>77</v>
      </c>
      <c r="B29" s="55" t="s">
        <v>78</v>
      </c>
      <c r="C29" s="56" t="s">
        <v>63</v>
      </c>
      <c r="D29" s="56">
        <f>D30+D37+D46+D73</f>
        <v>0</v>
      </c>
      <c r="E29" s="56">
        <f>E30+E37+E46+E73</f>
        <v>0</v>
      </c>
      <c r="F29" s="56">
        <f>F30+F37+F46+F73</f>
        <v>0</v>
      </c>
      <c r="G29" s="56">
        <f>G30+G37+G46+G73</f>
        <v>0</v>
      </c>
      <c r="H29" s="56">
        <f>H30+H37+H46+H73</f>
        <v>0</v>
      </c>
      <c r="I29" s="56">
        <f t="shared" ref="I29:AL29" si="7">I30+I37+I46+I73</f>
        <v>0</v>
      </c>
      <c r="J29" s="56">
        <f t="shared" si="7"/>
        <v>0</v>
      </c>
      <c r="K29" s="56">
        <f t="shared" si="7"/>
        <v>0</v>
      </c>
      <c r="L29" s="56">
        <f t="shared" si="7"/>
        <v>0</v>
      </c>
      <c r="M29" s="56">
        <f t="shared" si="7"/>
        <v>0</v>
      </c>
      <c r="N29" s="56">
        <f t="shared" si="7"/>
        <v>0</v>
      </c>
      <c r="O29" s="56">
        <f t="shared" si="7"/>
        <v>0</v>
      </c>
      <c r="P29" s="56">
        <f t="shared" si="7"/>
        <v>0</v>
      </c>
      <c r="Q29" s="56">
        <f t="shared" si="7"/>
        <v>0</v>
      </c>
      <c r="R29" s="56">
        <f t="shared" si="7"/>
        <v>0</v>
      </c>
      <c r="S29" s="56">
        <f t="shared" si="7"/>
        <v>0</v>
      </c>
      <c r="T29" s="56">
        <f t="shared" si="7"/>
        <v>0</v>
      </c>
      <c r="U29" s="56">
        <f t="shared" si="7"/>
        <v>0</v>
      </c>
      <c r="V29" s="56">
        <f t="shared" si="7"/>
        <v>0</v>
      </c>
      <c r="W29" s="56">
        <f t="shared" si="7"/>
        <v>0</v>
      </c>
      <c r="X29" s="56">
        <f t="shared" si="7"/>
        <v>0</v>
      </c>
      <c r="Y29" s="56">
        <f t="shared" si="7"/>
        <v>0</v>
      </c>
      <c r="Z29" s="56">
        <f t="shared" si="7"/>
        <v>0</v>
      </c>
      <c r="AA29" s="56">
        <f t="shared" si="7"/>
        <v>0</v>
      </c>
      <c r="AB29" s="56">
        <f t="shared" si="7"/>
        <v>0</v>
      </c>
      <c r="AC29" s="56">
        <f t="shared" si="7"/>
        <v>0</v>
      </c>
      <c r="AD29" s="56">
        <f t="shared" si="7"/>
        <v>0</v>
      </c>
      <c r="AE29" s="56">
        <f t="shared" si="7"/>
        <v>0</v>
      </c>
      <c r="AF29" s="56">
        <f t="shared" si="7"/>
        <v>0</v>
      </c>
      <c r="AG29" s="56">
        <f t="shared" si="7"/>
        <v>0</v>
      </c>
      <c r="AH29" s="56">
        <f t="shared" si="7"/>
        <v>0</v>
      </c>
      <c r="AI29" s="56">
        <f t="shared" si="7"/>
        <v>0</v>
      </c>
      <c r="AJ29" s="56">
        <f t="shared" si="7"/>
        <v>0</v>
      </c>
      <c r="AK29" s="56">
        <f t="shared" si="7"/>
        <v>0</v>
      </c>
      <c r="AL29" s="56">
        <f t="shared" si="7"/>
        <v>0</v>
      </c>
    </row>
    <row r="30" spans="1:38" ht="46.8" hidden="1" outlineLevel="1" x14ac:dyDescent="0.3">
      <c r="A30" s="24" t="s">
        <v>79</v>
      </c>
      <c r="B30" s="25" t="s">
        <v>80</v>
      </c>
      <c r="C30" s="31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</row>
    <row r="31" spans="1:38" ht="62.4" hidden="1" outlineLevel="1" x14ac:dyDescent="0.3">
      <c r="A31" s="24" t="s">
        <v>81</v>
      </c>
      <c r="B31" s="25" t="s">
        <v>82</v>
      </c>
      <c r="C31" s="31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</row>
    <row r="32" spans="1:38" ht="62.4" hidden="1" outlineLevel="1" x14ac:dyDescent="0.3">
      <c r="A32" s="24" t="s">
        <v>83</v>
      </c>
      <c r="B32" s="25" t="s">
        <v>84</v>
      </c>
      <c r="C32" s="31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</row>
    <row r="33" spans="1:38" ht="46.8" hidden="1" outlineLevel="1" x14ac:dyDescent="0.3">
      <c r="A33" s="24" t="s">
        <v>85</v>
      </c>
      <c r="B33" s="25" t="s">
        <v>86</v>
      </c>
      <c r="C33" s="31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</row>
    <row r="34" spans="1:38" hidden="1" outlineLevel="1" x14ac:dyDescent="0.3">
      <c r="A34" s="24" t="s">
        <v>85</v>
      </c>
      <c r="B34" s="34" t="s">
        <v>87</v>
      </c>
      <c r="C34" s="31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</row>
    <row r="35" spans="1:38" hidden="1" outlineLevel="1" x14ac:dyDescent="0.3">
      <c r="A35" s="24" t="s">
        <v>85</v>
      </c>
      <c r="B35" s="34" t="s">
        <v>87</v>
      </c>
      <c r="C35" s="31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</row>
    <row r="36" spans="1:38" hidden="1" outlineLevel="1" x14ac:dyDescent="0.3">
      <c r="A36" s="24" t="s">
        <v>88</v>
      </c>
      <c r="B36" s="25" t="s">
        <v>88</v>
      </c>
      <c r="C36" s="31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</row>
    <row r="37" spans="1:38" ht="46.8" hidden="1" outlineLevel="1" x14ac:dyDescent="0.3">
      <c r="A37" s="24" t="s">
        <v>89</v>
      </c>
      <c r="B37" s="25" t="s">
        <v>90</v>
      </c>
      <c r="C37" s="31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</row>
    <row r="38" spans="1:38" ht="62.4" hidden="1" outlineLevel="1" x14ac:dyDescent="0.3">
      <c r="A38" s="24" t="s">
        <v>91</v>
      </c>
      <c r="B38" s="25" t="s">
        <v>92</v>
      </c>
      <c r="C38" s="31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</row>
    <row r="39" spans="1:38" hidden="1" outlineLevel="1" x14ac:dyDescent="0.3">
      <c r="A39" s="24" t="s">
        <v>91</v>
      </c>
      <c r="B39" s="34" t="s">
        <v>87</v>
      </c>
      <c r="C39" s="31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</row>
    <row r="40" spans="1:38" hidden="1" outlineLevel="1" x14ac:dyDescent="0.3">
      <c r="A40" s="24" t="s">
        <v>91</v>
      </c>
      <c r="B40" s="34" t="s">
        <v>87</v>
      </c>
      <c r="C40" s="31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</row>
    <row r="41" spans="1:38" hidden="1" outlineLevel="1" x14ac:dyDescent="0.3">
      <c r="A41" s="24" t="s">
        <v>88</v>
      </c>
      <c r="B41" s="25" t="s">
        <v>88</v>
      </c>
      <c r="C41" s="31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</row>
    <row r="42" spans="1:38" ht="46.8" hidden="1" outlineLevel="1" x14ac:dyDescent="0.3">
      <c r="A42" s="24" t="s">
        <v>93</v>
      </c>
      <c r="B42" s="25" t="s">
        <v>94</v>
      </c>
      <c r="C42" s="31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</row>
    <row r="43" spans="1:38" hidden="1" outlineLevel="1" x14ac:dyDescent="0.3">
      <c r="A43" s="24" t="s">
        <v>93</v>
      </c>
      <c r="B43" s="34" t="s">
        <v>87</v>
      </c>
      <c r="C43" s="31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</row>
    <row r="44" spans="1:38" hidden="1" outlineLevel="1" x14ac:dyDescent="0.3">
      <c r="A44" s="24" t="s">
        <v>93</v>
      </c>
      <c r="B44" s="34" t="s">
        <v>87</v>
      </c>
      <c r="C44" s="31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</row>
    <row r="45" spans="1:38" hidden="1" outlineLevel="1" x14ac:dyDescent="0.3">
      <c r="A45" s="24" t="s">
        <v>88</v>
      </c>
      <c r="B45" s="25" t="s">
        <v>88</v>
      </c>
      <c r="C45" s="31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</row>
    <row r="46" spans="1:38" ht="46.8" hidden="1" outlineLevel="1" x14ac:dyDescent="0.3">
      <c r="A46" s="24" t="s">
        <v>95</v>
      </c>
      <c r="B46" s="25" t="s">
        <v>96</v>
      </c>
      <c r="C46" s="31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</row>
    <row r="47" spans="1:38" ht="31.2" hidden="1" outlineLevel="1" x14ac:dyDescent="0.3">
      <c r="A47" s="24" t="s">
        <v>97</v>
      </c>
      <c r="B47" s="25" t="s">
        <v>98</v>
      </c>
      <c r="C47" s="31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</row>
    <row r="48" spans="1:38" ht="93.6" hidden="1" outlineLevel="1" x14ac:dyDescent="0.3">
      <c r="A48" s="24" t="s">
        <v>97</v>
      </c>
      <c r="B48" s="25" t="s">
        <v>99</v>
      </c>
      <c r="C48" s="31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</row>
    <row r="49" spans="1:38" hidden="1" outlineLevel="1" x14ac:dyDescent="0.3">
      <c r="A49" s="24" t="s">
        <v>97</v>
      </c>
      <c r="B49" s="34" t="s">
        <v>87</v>
      </c>
      <c r="C49" s="31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</row>
    <row r="50" spans="1:38" hidden="1" outlineLevel="1" x14ac:dyDescent="0.3">
      <c r="A50" s="24" t="s">
        <v>97</v>
      </c>
      <c r="B50" s="34" t="s">
        <v>87</v>
      </c>
      <c r="C50" s="31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</row>
    <row r="51" spans="1:38" hidden="1" outlineLevel="1" x14ac:dyDescent="0.3">
      <c r="A51" s="24" t="s">
        <v>88</v>
      </c>
      <c r="B51" s="25" t="s">
        <v>88</v>
      </c>
      <c r="C51" s="31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</row>
    <row r="52" spans="1:38" ht="93.6" hidden="1" outlineLevel="1" x14ac:dyDescent="0.3">
      <c r="A52" s="24" t="s">
        <v>97</v>
      </c>
      <c r="B52" s="25" t="s">
        <v>100</v>
      </c>
      <c r="C52" s="31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</row>
    <row r="53" spans="1:38" hidden="1" outlineLevel="1" x14ac:dyDescent="0.3">
      <c r="A53" s="24" t="s">
        <v>97</v>
      </c>
      <c r="B53" s="34" t="s">
        <v>87</v>
      </c>
      <c r="C53" s="31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</row>
    <row r="54" spans="1:38" hidden="1" outlineLevel="1" x14ac:dyDescent="0.3">
      <c r="A54" s="24" t="s">
        <v>97</v>
      </c>
      <c r="B54" s="34" t="s">
        <v>87</v>
      </c>
      <c r="C54" s="31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</row>
    <row r="55" spans="1:38" hidden="1" outlineLevel="1" x14ac:dyDescent="0.3">
      <c r="A55" s="24" t="s">
        <v>88</v>
      </c>
      <c r="B55" s="25" t="s">
        <v>88</v>
      </c>
      <c r="C55" s="31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</row>
    <row r="56" spans="1:38" ht="93.6" hidden="1" outlineLevel="1" x14ac:dyDescent="0.3">
      <c r="A56" s="24" t="s">
        <v>97</v>
      </c>
      <c r="B56" s="25" t="s">
        <v>101</v>
      </c>
      <c r="C56" s="31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</row>
    <row r="57" spans="1:38" hidden="1" outlineLevel="1" x14ac:dyDescent="0.3">
      <c r="A57" s="24" t="s">
        <v>97</v>
      </c>
      <c r="B57" s="34" t="s">
        <v>87</v>
      </c>
      <c r="C57" s="31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</row>
    <row r="58" spans="1:38" hidden="1" outlineLevel="1" x14ac:dyDescent="0.3">
      <c r="A58" s="24" t="s">
        <v>97</v>
      </c>
      <c r="B58" s="34" t="s">
        <v>87</v>
      </c>
      <c r="C58" s="31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</row>
    <row r="59" spans="1:38" hidden="1" outlineLevel="1" x14ac:dyDescent="0.3">
      <c r="A59" s="24" t="s">
        <v>88</v>
      </c>
      <c r="B59" s="25" t="s">
        <v>88</v>
      </c>
      <c r="C59" s="31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</row>
    <row r="60" spans="1:38" ht="31.2" hidden="1" outlineLevel="1" x14ac:dyDescent="0.3">
      <c r="A60" s="24" t="s">
        <v>102</v>
      </c>
      <c r="B60" s="25" t="s">
        <v>98</v>
      </c>
      <c r="C60" s="31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</row>
    <row r="61" spans="1:38" ht="93.6" hidden="1" outlineLevel="1" x14ac:dyDescent="0.3">
      <c r="A61" s="24" t="s">
        <v>102</v>
      </c>
      <c r="B61" s="25" t="s">
        <v>99</v>
      </c>
      <c r="C61" s="31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</row>
    <row r="62" spans="1:38" hidden="1" outlineLevel="1" x14ac:dyDescent="0.3">
      <c r="A62" s="24" t="s">
        <v>102</v>
      </c>
      <c r="B62" s="34" t="s">
        <v>87</v>
      </c>
      <c r="C62" s="31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</row>
    <row r="63" spans="1:38" hidden="1" outlineLevel="1" x14ac:dyDescent="0.3">
      <c r="A63" s="24" t="s">
        <v>102</v>
      </c>
      <c r="B63" s="34" t="s">
        <v>87</v>
      </c>
      <c r="C63" s="31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</row>
    <row r="64" spans="1:38" hidden="1" outlineLevel="1" x14ac:dyDescent="0.3">
      <c r="A64" s="24" t="s">
        <v>88</v>
      </c>
      <c r="B64" s="25" t="s">
        <v>88</v>
      </c>
      <c r="C64" s="31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</row>
    <row r="65" spans="1:38" ht="93.6" hidden="1" outlineLevel="1" x14ac:dyDescent="0.3">
      <c r="A65" s="24" t="s">
        <v>102</v>
      </c>
      <c r="B65" s="25" t="s">
        <v>100</v>
      </c>
      <c r="C65" s="31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</row>
    <row r="66" spans="1:38" hidden="1" outlineLevel="1" x14ac:dyDescent="0.3">
      <c r="A66" s="24" t="s">
        <v>102</v>
      </c>
      <c r="B66" s="34" t="s">
        <v>87</v>
      </c>
      <c r="C66" s="31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</row>
    <row r="67" spans="1:38" hidden="1" outlineLevel="1" x14ac:dyDescent="0.3">
      <c r="A67" s="24" t="s">
        <v>102</v>
      </c>
      <c r="B67" s="34" t="s">
        <v>87</v>
      </c>
      <c r="C67" s="31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</row>
    <row r="68" spans="1:38" hidden="1" outlineLevel="1" x14ac:dyDescent="0.3">
      <c r="A68" s="24" t="s">
        <v>88</v>
      </c>
      <c r="B68" s="25" t="s">
        <v>88</v>
      </c>
      <c r="C68" s="31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</row>
    <row r="69" spans="1:38" ht="93.6" hidden="1" outlineLevel="1" x14ac:dyDescent="0.3">
      <c r="A69" s="24" t="s">
        <v>102</v>
      </c>
      <c r="B69" s="25" t="s">
        <v>103</v>
      </c>
      <c r="C69" s="31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</row>
    <row r="70" spans="1:38" hidden="1" outlineLevel="1" x14ac:dyDescent="0.3">
      <c r="A70" s="24" t="s">
        <v>102</v>
      </c>
      <c r="B70" s="34" t="s">
        <v>87</v>
      </c>
      <c r="C70" s="31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</row>
    <row r="71" spans="1:38" hidden="1" outlineLevel="1" x14ac:dyDescent="0.3">
      <c r="A71" s="24" t="s">
        <v>102</v>
      </c>
      <c r="B71" s="34" t="s">
        <v>87</v>
      </c>
      <c r="C71" s="31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</row>
    <row r="72" spans="1:38" hidden="1" outlineLevel="1" x14ac:dyDescent="0.3">
      <c r="A72" s="24" t="s">
        <v>88</v>
      </c>
      <c r="B72" s="25" t="s">
        <v>88</v>
      </c>
      <c r="C72" s="31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</row>
    <row r="73" spans="1:38" ht="78" hidden="1" outlineLevel="1" x14ac:dyDescent="0.3">
      <c r="A73" s="24" t="s">
        <v>104</v>
      </c>
      <c r="B73" s="25" t="s">
        <v>105</v>
      </c>
      <c r="C73" s="31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</row>
    <row r="74" spans="1:38" ht="78" hidden="1" x14ac:dyDescent="0.3">
      <c r="A74" s="24" t="s">
        <v>106</v>
      </c>
      <c r="B74" s="25" t="s">
        <v>107</v>
      </c>
      <c r="C74" s="31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</row>
    <row r="75" spans="1:38" hidden="1" x14ac:dyDescent="0.3">
      <c r="A75" s="24" t="s">
        <v>106</v>
      </c>
      <c r="B75" s="34" t="s">
        <v>87</v>
      </c>
      <c r="C75" s="31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</row>
    <row r="76" spans="1:38" hidden="1" x14ac:dyDescent="0.3">
      <c r="A76" s="24" t="s">
        <v>106</v>
      </c>
      <c r="B76" s="34" t="s">
        <v>87</v>
      </c>
      <c r="C76" s="31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</row>
    <row r="77" spans="1:38" hidden="1" x14ac:dyDescent="0.3">
      <c r="A77" s="24" t="s">
        <v>88</v>
      </c>
      <c r="B77" s="25" t="s">
        <v>88</v>
      </c>
      <c r="C77" s="31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</row>
    <row r="78" spans="1:38" ht="78" hidden="1" x14ac:dyDescent="0.3">
      <c r="A78" s="24" t="s">
        <v>108</v>
      </c>
      <c r="B78" s="25" t="s">
        <v>109</v>
      </c>
      <c r="C78" s="31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</row>
    <row r="79" spans="1:38" hidden="1" x14ac:dyDescent="0.3">
      <c r="A79" s="24" t="s">
        <v>108</v>
      </c>
      <c r="B79" s="34" t="s">
        <v>87</v>
      </c>
      <c r="C79" s="31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</row>
    <row r="80" spans="1:38" hidden="1" x14ac:dyDescent="0.3">
      <c r="A80" s="24" t="s">
        <v>108</v>
      </c>
      <c r="B80" s="34" t="s">
        <v>87</v>
      </c>
      <c r="C80" s="31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</row>
    <row r="81" spans="1:38" hidden="1" x14ac:dyDescent="0.3">
      <c r="A81" s="24" t="s">
        <v>88</v>
      </c>
      <c r="B81" s="25" t="s">
        <v>88</v>
      </c>
      <c r="C81" s="31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</row>
    <row r="82" spans="1:38" s="23" customFormat="1" ht="39.6" customHeight="1" x14ac:dyDescent="0.3">
      <c r="A82" s="54" t="s">
        <v>110</v>
      </c>
      <c r="B82" s="55" t="s">
        <v>111</v>
      </c>
      <c r="C82" s="56" t="s">
        <v>63</v>
      </c>
      <c r="D82" s="57">
        <f t="shared" ref="D82:AL82" si="8">D83+D92+D103+D134</f>
        <v>0</v>
      </c>
      <c r="E82" s="57">
        <f t="shared" si="8"/>
        <v>0</v>
      </c>
      <c r="F82" s="57">
        <f t="shared" si="8"/>
        <v>0</v>
      </c>
      <c r="G82" s="57">
        <f t="shared" si="8"/>
        <v>0</v>
      </c>
      <c r="H82" s="57">
        <f t="shared" si="8"/>
        <v>0</v>
      </c>
      <c r="I82" s="57">
        <f t="shared" si="8"/>
        <v>0</v>
      </c>
      <c r="J82" s="57">
        <f t="shared" si="8"/>
        <v>0</v>
      </c>
      <c r="K82" s="57">
        <f t="shared" si="8"/>
        <v>0</v>
      </c>
      <c r="L82" s="57">
        <f t="shared" si="8"/>
        <v>0</v>
      </c>
      <c r="M82" s="57">
        <f t="shared" si="8"/>
        <v>0</v>
      </c>
      <c r="N82" s="57">
        <f t="shared" si="8"/>
        <v>0</v>
      </c>
      <c r="O82" s="57">
        <f t="shared" si="8"/>
        <v>0</v>
      </c>
      <c r="P82" s="57">
        <f t="shared" si="8"/>
        <v>0</v>
      </c>
      <c r="Q82" s="57">
        <f t="shared" si="8"/>
        <v>0</v>
      </c>
      <c r="R82" s="57">
        <f t="shared" si="8"/>
        <v>0</v>
      </c>
      <c r="S82" s="57">
        <f t="shared" si="8"/>
        <v>0</v>
      </c>
      <c r="T82" s="57">
        <f t="shared" si="8"/>
        <v>0</v>
      </c>
      <c r="U82" s="57">
        <f t="shared" si="8"/>
        <v>0</v>
      </c>
      <c r="V82" s="57">
        <f t="shared" si="8"/>
        <v>0</v>
      </c>
      <c r="W82" s="57">
        <f t="shared" si="8"/>
        <v>0</v>
      </c>
      <c r="X82" s="57">
        <f t="shared" si="8"/>
        <v>0</v>
      </c>
      <c r="Y82" s="57">
        <f t="shared" si="8"/>
        <v>0</v>
      </c>
      <c r="Z82" s="58">
        <f t="shared" si="8"/>
        <v>120.07448083333333</v>
      </c>
      <c r="AA82" s="57">
        <f t="shared" si="8"/>
        <v>0</v>
      </c>
      <c r="AB82" s="57">
        <f t="shared" si="8"/>
        <v>0</v>
      </c>
      <c r="AC82" s="58">
        <f t="shared" si="8"/>
        <v>6.4749999999999996</v>
      </c>
      <c r="AD82" s="57">
        <f t="shared" si="8"/>
        <v>0</v>
      </c>
      <c r="AE82" s="57">
        <f t="shared" si="8"/>
        <v>4081</v>
      </c>
      <c r="AF82" s="57">
        <f t="shared" si="8"/>
        <v>0</v>
      </c>
      <c r="AG82" s="58">
        <f t="shared" si="8"/>
        <v>120.07448083333333</v>
      </c>
      <c r="AH82" s="57">
        <f t="shared" si="8"/>
        <v>0</v>
      </c>
      <c r="AI82" s="57">
        <f t="shared" si="8"/>
        <v>0</v>
      </c>
      <c r="AJ82" s="58">
        <f t="shared" si="8"/>
        <v>6.4749999999999996</v>
      </c>
      <c r="AK82" s="57">
        <f t="shared" si="8"/>
        <v>0</v>
      </c>
      <c r="AL82" s="57">
        <f t="shared" si="8"/>
        <v>4081</v>
      </c>
    </row>
    <row r="83" spans="1:38" s="23" customFormat="1" ht="62.4" customHeight="1" x14ac:dyDescent="0.3">
      <c r="A83" s="35" t="s">
        <v>112</v>
      </c>
      <c r="B83" s="36" t="s">
        <v>113</v>
      </c>
      <c r="C83" s="37" t="s">
        <v>63</v>
      </c>
      <c r="D83" s="38">
        <f>D84+D88</f>
        <v>0</v>
      </c>
      <c r="E83" s="38">
        <f>E84+E88</f>
        <v>0</v>
      </c>
      <c r="F83" s="38">
        <f>F84+F88</f>
        <v>0</v>
      </c>
      <c r="G83" s="38">
        <f>G84+G88</f>
        <v>0</v>
      </c>
      <c r="H83" s="38">
        <f>H84+H88</f>
        <v>0</v>
      </c>
      <c r="I83" s="38">
        <f t="shared" ref="I83:AL83" si="9">I84+I88</f>
        <v>0</v>
      </c>
      <c r="J83" s="38">
        <f t="shared" si="9"/>
        <v>0</v>
      </c>
      <c r="K83" s="38">
        <f t="shared" si="9"/>
        <v>0</v>
      </c>
      <c r="L83" s="38">
        <f t="shared" si="9"/>
        <v>0</v>
      </c>
      <c r="M83" s="38">
        <f t="shared" si="9"/>
        <v>0</v>
      </c>
      <c r="N83" s="38">
        <f t="shared" si="9"/>
        <v>0</v>
      </c>
      <c r="O83" s="38">
        <f t="shared" si="9"/>
        <v>0</v>
      </c>
      <c r="P83" s="38">
        <f t="shared" si="9"/>
        <v>0</v>
      </c>
      <c r="Q83" s="38">
        <f t="shared" si="9"/>
        <v>0</v>
      </c>
      <c r="R83" s="38">
        <f t="shared" si="9"/>
        <v>0</v>
      </c>
      <c r="S83" s="38">
        <f t="shared" si="9"/>
        <v>0</v>
      </c>
      <c r="T83" s="38">
        <f t="shared" si="9"/>
        <v>0</v>
      </c>
      <c r="U83" s="38">
        <f t="shared" si="9"/>
        <v>0</v>
      </c>
      <c r="V83" s="38">
        <f t="shared" si="9"/>
        <v>0</v>
      </c>
      <c r="W83" s="38">
        <f t="shared" si="9"/>
        <v>0</v>
      </c>
      <c r="X83" s="38">
        <f t="shared" si="9"/>
        <v>0</v>
      </c>
      <c r="Y83" s="38">
        <f t="shared" si="9"/>
        <v>0</v>
      </c>
      <c r="Z83" s="38">
        <f t="shared" si="9"/>
        <v>0</v>
      </c>
      <c r="AA83" s="38">
        <f t="shared" si="9"/>
        <v>0</v>
      </c>
      <c r="AB83" s="38">
        <f t="shared" si="9"/>
        <v>0</v>
      </c>
      <c r="AC83" s="38">
        <f t="shared" si="9"/>
        <v>0</v>
      </c>
      <c r="AD83" s="38">
        <f t="shared" si="9"/>
        <v>0</v>
      </c>
      <c r="AE83" s="38">
        <f t="shared" si="9"/>
        <v>0</v>
      </c>
      <c r="AF83" s="38">
        <f t="shared" si="9"/>
        <v>0</v>
      </c>
      <c r="AG83" s="38">
        <f t="shared" si="9"/>
        <v>0</v>
      </c>
      <c r="AH83" s="38">
        <f t="shared" si="9"/>
        <v>0</v>
      </c>
      <c r="AI83" s="38">
        <f t="shared" si="9"/>
        <v>0</v>
      </c>
      <c r="AJ83" s="38">
        <f t="shared" si="9"/>
        <v>0</v>
      </c>
      <c r="AK83" s="38">
        <f t="shared" si="9"/>
        <v>0</v>
      </c>
      <c r="AL83" s="38">
        <f t="shared" si="9"/>
        <v>0</v>
      </c>
    </row>
    <row r="84" spans="1:38" ht="36" hidden="1" customHeight="1" collapsed="1" x14ac:dyDescent="0.3">
      <c r="A84" s="39" t="s">
        <v>114</v>
      </c>
      <c r="B84" s="40" t="s">
        <v>115</v>
      </c>
      <c r="C84" s="41" t="s">
        <v>63</v>
      </c>
      <c r="D84" s="42">
        <f>SUM(D85:D87)</f>
        <v>0</v>
      </c>
      <c r="E84" s="42">
        <f>SUM(E85:E87)</f>
        <v>0</v>
      </c>
      <c r="F84" s="42">
        <f>SUM(F85:F87)</f>
        <v>0</v>
      </c>
      <c r="G84" s="42">
        <f>SUM(G85:G87)</f>
        <v>0</v>
      </c>
      <c r="H84" s="42">
        <f>SUM(H85:H87)</f>
        <v>0</v>
      </c>
      <c r="I84" s="42">
        <f t="shared" ref="I84:AL84" si="10">SUM(I85:I87)</f>
        <v>0</v>
      </c>
      <c r="J84" s="42">
        <f t="shared" si="10"/>
        <v>0</v>
      </c>
      <c r="K84" s="42">
        <f t="shared" si="10"/>
        <v>0</v>
      </c>
      <c r="L84" s="42">
        <f t="shared" si="10"/>
        <v>0</v>
      </c>
      <c r="M84" s="42">
        <f t="shared" si="10"/>
        <v>0</v>
      </c>
      <c r="N84" s="42">
        <f t="shared" si="10"/>
        <v>0</v>
      </c>
      <c r="O84" s="42">
        <f t="shared" si="10"/>
        <v>0</v>
      </c>
      <c r="P84" s="42">
        <f t="shared" si="10"/>
        <v>0</v>
      </c>
      <c r="Q84" s="42">
        <f t="shared" si="10"/>
        <v>0</v>
      </c>
      <c r="R84" s="42">
        <f t="shared" si="10"/>
        <v>0</v>
      </c>
      <c r="S84" s="42">
        <f t="shared" si="10"/>
        <v>0</v>
      </c>
      <c r="T84" s="42">
        <f t="shared" si="10"/>
        <v>0</v>
      </c>
      <c r="U84" s="42">
        <f t="shared" si="10"/>
        <v>0</v>
      </c>
      <c r="V84" s="42">
        <f t="shared" si="10"/>
        <v>0</v>
      </c>
      <c r="W84" s="42">
        <f t="shared" si="10"/>
        <v>0</v>
      </c>
      <c r="X84" s="42">
        <f t="shared" si="10"/>
        <v>0</v>
      </c>
      <c r="Y84" s="42">
        <f t="shared" si="10"/>
        <v>0</v>
      </c>
      <c r="Z84" s="42">
        <f t="shared" si="10"/>
        <v>0</v>
      </c>
      <c r="AA84" s="42">
        <f t="shared" si="10"/>
        <v>0</v>
      </c>
      <c r="AB84" s="42">
        <f t="shared" si="10"/>
        <v>0</v>
      </c>
      <c r="AC84" s="42">
        <f t="shared" si="10"/>
        <v>0</v>
      </c>
      <c r="AD84" s="42">
        <f t="shared" si="10"/>
        <v>0</v>
      </c>
      <c r="AE84" s="42">
        <f t="shared" si="10"/>
        <v>0</v>
      </c>
      <c r="AF84" s="42">
        <f t="shared" si="10"/>
        <v>0</v>
      </c>
      <c r="AG84" s="42">
        <f t="shared" si="10"/>
        <v>0</v>
      </c>
      <c r="AH84" s="42">
        <f t="shared" si="10"/>
        <v>0</v>
      </c>
      <c r="AI84" s="42">
        <f t="shared" si="10"/>
        <v>0</v>
      </c>
      <c r="AJ84" s="42">
        <f t="shared" si="10"/>
        <v>0</v>
      </c>
      <c r="AK84" s="42">
        <f t="shared" si="10"/>
        <v>0</v>
      </c>
      <c r="AL84" s="42">
        <f t="shared" si="10"/>
        <v>0</v>
      </c>
    </row>
    <row r="85" spans="1:38" hidden="1" outlineLevel="1" x14ac:dyDescent="0.3">
      <c r="A85" s="24" t="s">
        <v>114</v>
      </c>
      <c r="B85" s="34"/>
      <c r="C85" s="43"/>
      <c r="D85" s="44"/>
      <c r="E85" s="44"/>
      <c r="F85" s="44"/>
      <c r="G85" s="44"/>
      <c r="H85" s="44"/>
      <c r="I85" s="44"/>
      <c r="J85" s="26"/>
      <c r="K85" s="45"/>
      <c r="L85" s="45"/>
      <c r="M85" s="46"/>
      <c r="N85" s="44"/>
      <c r="O85" s="44"/>
      <c r="P85" s="44"/>
      <c r="Q85" s="26"/>
      <c r="R85" s="45"/>
      <c r="S85" s="32"/>
      <c r="T85" s="32"/>
      <c r="U85" s="44"/>
      <c r="V85" s="44"/>
      <c r="W85" s="44"/>
      <c r="X85" s="44"/>
      <c r="Y85" s="32"/>
      <c r="Z85" s="44"/>
      <c r="AA85" s="44"/>
      <c r="AB85" s="44"/>
      <c r="AC85" s="32"/>
      <c r="AD85" s="32"/>
      <c r="AE85" s="33"/>
      <c r="AF85" s="44">
        <f t="shared" ref="AF85:AK87" si="11">Y85+R85+K85+D85</f>
        <v>0</v>
      </c>
      <c r="AG85" s="44">
        <f t="shared" si="11"/>
        <v>0</v>
      </c>
      <c r="AH85" s="44">
        <f>AA85+T85+M85+F85</f>
        <v>0</v>
      </c>
      <c r="AI85" s="44">
        <f>AB85+U85+N85+G85</f>
        <v>0</v>
      </c>
      <c r="AJ85" s="44">
        <f>AC85+V85+O85+H85</f>
        <v>0</v>
      </c>
      <c r="AK85" s="44">
        <f>AD85+W85+P85+I85</f>
        <v>0</v>
      </c>
      <c r="AL85" s="33">
        <f>AE85+X85+Q85+J85</f>
        <v>0</v>
      </c>
    </row>
    <row r="86" spans="1:38" hidden="1" outlineLevel="1" x14ac:dyDescent="0.3">
      <c r="A86" s="24" t="s">
        <v>114</v>
      </c>
      <c r="B86" s="34"/>
      <c r="C86" s="31"/>
      <c r="D86" s="26"/>
      <c r="E86" s="26"/>
      <c r="F86" s="26"/>
      <c r="G86" s="26"/>
      <c r="H86" s="26"/>
      <c r="I86" s="26"/>
      <c r="J86" s="26"/>
      <c r="K86" s="26"/>
      <c r="L86" s="26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3"/>
      <c r="AF86" s="44">
        <f t="shared" si="11"/>
        <v>0</v>
      </c>
      <c r="AG86" s="44">
        <f t="shared" si="11"/>
        <v>0</v>
      </c>
      <c r="AH86" s="44">
        <f t="shared" si="11"/>
        <v>0</v>
      </c>
      <c r="AI86" s="44">
        <f t="shared" si="11"/>
        <v>0</v>
      </c>
      <c r="AJ86" s="44">
        <f t="shared" si="11"/>
        <v>0</v>
      </c>
      <c r="AK86" s="44">
        <f t="shared" si="11"/>
        <v>0</v>
      </c>
      <c r="AL86" s="33">
        <f>AE86+X86+Q86+J86</f>
        <v>0</v>
      </c>
    </row>
    <row r="87" spans="1:38" hidden="1" outlineLevel="1" x14ac:dyDescent="0.3">
      <c r="A87" s="24" t="s">
        <v>88</v>
      </c>
      <c r="B87" s="25" t="s">
        <v>88</v>
      </c>
      <c r="C87" s="31"/>
      <c r="D87" s="26"/>
      <c r="E87" s="26"/>
      <c r="F87" s="26"/>
      <c r="G87" s="26"/>
      <c r="H87" s="26"/>
      <c r="I87" s="26"/>
      <c r="J87" s="26"/>
      <c r="K87" s="26"/>
      <c r="L87" s="26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3"/>
      <c r="AF87" s="44">
        <f t="shared" si="11"/>
        <v>0</v>
      </c>
      <c r="AG87" s="44">
        <f t="shared" si="11"/>
        <v>0</v>
      </c>
      <c r="AH87" s="44">
        <f t="shared" si="11"/>
        <v>0</v>
      </c>
      <c r="AI87" s="44">
        <f t="shared" si="11"/>
        <v>0</v>
      </c>
      <c r="AJ87" s="44">
        <f t="shared" si="11"/>
        <v>0</v>
      </c>
      <c r="AK87" s="44">
        <f t="shared" si="11"/>
        <v>0</v>
      </c>
      <c r="AL87" s="33">
        <f>AE87+X87+Q87+J87</f>
        <v>0</v>
      </c>
    </row>
    <row r="88" spans="1:38" ht="50.4" hidden="1" customHeight="1" collapsed="1" x14ac:dyDescent="0.3">
      <c r="A88" s="39" t="s">
        <v>116</v>
      </c>
      <c r="B88" s="40" t="s">
        <v>117</v>
      </c>
      <c r="C88" s="41" t="s">
        <v>63</v>
      </c>
      <c r="D88" s="41">
        <f>SUM(D89:D91)</f>
        <v>0</v>
      </c>
      <c r="E88" s="41">
        <f>SUM(E89:E91)</f>
        <v>0</v>
      </c>
      <c r="F88" s="41">
        <f>SUM(F89:F91)</f>
        <v>0</v>
      </c>
      <c r="G88" s="41">
        <f>SUM(G89:G91)</f>
        <v>0</v>
      </c>
      <c r="H88" s="41">
        <f>SUM(H89:H91)</f>
        <v>0</v>
      </c>
      <c r="I88" s="41">
        <f t="shared" ref="I88:AL88" si="12">SUM(I89:I91)</f>
        <v>0</v>
      </c>
      <c r="J88" s="41">
        <f t="shared" si="12"/>
        <v>0</v>
      </c>
      <c r="K88" s="41">
        <f t="shared" si="12"/>
        <v>0</v>
      </c>
      <c r="L88" s="41">
        <f t="shared" si="12"/>
        <v>0</v>
      </c>
      <c r="M88" s="41">
        <f t="shared" si="12"/>
        <v>0</v>
      </c>
      <c r="N88" s="41">
        <f t="shared" si="12"/>
        <v>0</v>
      </c>
      <c r="O88" s="41">
        <f t="shared" si="12"/>
        <v>0</v>
      </c>
      <c r="P88" s="41">
        <f t="shared" si="12"/>
        <v>0</v>
      </c>
      <c r="Q88" s="41">
        <f t="shared" si="12"/>
        <v>0</v>
      </c>
      <c r="R88" s="41">
        <f t="shared" si="12"/>
        <v>0</v>
      </c>
      <c r="S88" s="41">
        <f t="shared" si="12"/>
        <v>0</v>
      </c>
      <c r="T88" s="41">
        <f t="shared" si="12"/>
        <v>0</v>
      </c>
      <c r="U88" s="41">
        <f t="shared" si="12"/>
        <v>0</v>
      </c>
      <c r="V88" s="41">
        <f t="shared" si="12"/>
        <v>0</v>
      </c>
      <c r="W88" s="41">
        <f t="shared" si="12"/>
        <v>0</v>
      </c>
      <c r="X88" s="41">
        <f t="shared" si="12"/>
        <v>0</v>
      </c>
      <c r="Y88" s="41">
        <f t="shared" si="12"/>
        <v>0</v>
      </c>
      <c r="Z88" s="41">
        <f t="shared" si="12"/>
        <v>0</v>
      </c>
      <c r="AA88" s="41">
        <f t="shared" si="12"/>
        <v>0</v>
      </c>
      <c r="AB88" s="41">
        <f t="shared" si="12"/>
        <v>0</v>
      </c>
      <c r="AC88" s="41">
        <f t="shared" si="12"/>
        <v>0</v>
      </c>
      <c r="AD88" s="41">
        <f t="shared" si="12"/>
        <v>0</v>
      </c>
      <c r="AE88" s="42">
        <f t="shared" si="12"/>
        <v>0</v>
      </c>
      <c r="AF88" s="41">
        <f t="shared" si="12"/>
        <v>0</v>
      </c>
      <c r="AG88" s="41">
        <f t="shared" si="12"/>
        <v>0</v>
      </c>
      <c r="AH88" s="41">
        <f t="shared" si="12"/>
        <v>0</v>
      </c>
      <c r="AI88" s="41">
        <f t="shared" si="12"/>
        <v>0</v>
      </c>
      <c r="AJ88" s="41">
        <f t="shared" si="12"/>
        <v>0</v>
      </c>
      <c r="AK88" s="41">
        <f t="shared" si="12"/>
        <v>0</v>
      </c>
      <c r="AL88" s="42">
        <f t="shared" si="12"/>
        <v>0</v>
      </c>
    </row>
    <row r="89" spans="1:38" hidden="1" outlineLevel="1" x14ac:dyDescent="0.3">
      <c r="A89" s="24" t="s">
        <v>116</v>
      </c>
      <c r="B89" s="34" t="s">
        <v>87</v>
      </c>
      <c r="C89" s="31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32"/>
      <c r="P89" s="32"/>
      <c r="Q89" s="32"/>
      <c r="R89" s="32"/>
      <c r="S89" s="32"/>
      <c r="T89" s="32">
        <f>O89+V89</f>
        <v>0</v>
      </c>
      <c r="U89" s="32">
        <f>O89+X89</f>
        <v>0</v>
      </c>
      <c r="V89" s="32"/>
      <c r="W89" s="32"/>
      <c r="X89" s="32"/>
      <c r="Y89" s="32"/>
      <c r="Z89" s="32"/>
      <c r="AA89" s="32"/>
      <c r="AB89" s="32"/>
      <c r="AC89" s="32"/>
      <c r="AD89" s="32"/>
      <c r="AE89" s="33"/>
      <c r="AF89" s="32"/>
      <c r="AG89" s="32"/>
      <c r="AH89" s="32"/>
      <c r="AI89" s="32"/>
      <c r="AJ89" s="32"/>
      <c r="AK89" s="32"/>
      <c r="AL89" s="33"/>
    </row>
    <row r="90" spans="1:38" hidden="1" outlineLevel="1" x14ac:dyDescent="0.3">
      <c r="A90" s="24" t="s">
        <v>116</v>
      </c>
      <c r="B90" s="34" t="s">
        <v>87</v>
      </c>
      <c r="C90" s="31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32"/>
      <c r="P90" s="32"/>
      <c r="Q90" s="32"/>
      <c r="R90" s="32"/>
      <c r="S90" s="32"/>
      <c r="T90" s="32">
        <f>O90+V90</f>
        <v>0</v>
      </c>
      <c r="U90" s="32">
        <f>O90+X90</f>
        <v>0</v>
      </c>
      <c r="V90" s="32"/>
      <c r="W90" s="32"/>
      <c r="X90" s="32"/>
      <c r="Y90" s="32"/>
      <c r="Z90" s="32"/>
      <c r="AA90" s="32"/>
      <c r="AB90" s="32"/>
      <c r="AC90" s="32"/>
      <c r="AD90" s="32"/>
      <c r="AE90" s="33"/>
      <c r="AF90" s="32"/>
      <c r="AG90" s="32"/>
      <c r="AH90" s="32"/>
      <c r="AI90" s="32"/>
      <c r="AJ90" s="32"/>
      <c r="AK90" s="32"/>
      <c r="AL90" s="33"/>
    </row>
    <row r="91" spans="1:38" hidden="1" outlineLevel="1" x14ac:dyDescent="0.3">
      <c r="A91" s="24" t="s">
        <v>88</v>
      </c>
      <c r="B91" s="25" t="s">
        <v>88</v>
      </c>
      <c r="C91" s="31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32"/>
      <c r="P91" s="32"/>
      <c r="Q91" s="32"/>
      <c r="R91" s="32"/>
      <c r="S91" s="32"/>
      <c r="T91" s="32">
        <f>O91+V91</f>
        <v>0</v>
      </c>
      <c r="U91" s="32">
        <f>O91+X91</f>
        <v>0</v>
      </c>
      <c r="V91" s="32"/>
      <c r="W91" s="32"/>
      <c r="X91" s="32"/>
      <c r="Y91" s="32"/>
      <c r="Z91" s="32"/>
      <c r="AA91" s="32"/>
      <c r="AB91" s="32"/>
      <c r="AC91" s="32"/>
      <c r="AD91" s="32"/>
      <c r="AE91" s="33"/>
      <c r="AF91" s="32"/>
      <c r="AG91" s="32"/>
      <c r="AH91" s="32"/>
      <c r="AI91" s="32"/>
      <c r="AJ91" s="32"/>
      <c r="AK91" s="32"/>
      <c r="AL91" s="33"/>
    </row>
    <row r="92" spans="1:38" s="23" customFormat="1" ht="46.2" customHeight="1" collapsed="1" x14ac:dyDescent="0.3">
      <c r="A92" s="35" t="s">
        <v>118</v>
      </c>
      <c r="B92" s="36" t="s">
        <v>119</v>
      </c>
      <c r="C92" s="37" t="s">
        <v>63</v>
      </c>
      <c r="D92" s="38">
        <f t="shared" ref="D92:AL92" si="13">D93+D99</f>
        <v>0</v>
      </c>
      <c r="E92" s="38">
        <f t="shared" si="13"/>
        <v>0</v>
      </c>
      <c r="F92" s="38">
        <f t="shared" si="13"/>
        <v>0</v>
      </c>
      <c r="G92" s="38">
        <f t="shared" si="13"/>
        <v>0</v>
      </c>
      <c r="H92" s="38">
        <f t="shared" si="13"/>
        <v>0</v>
      </c>
      <c r="I92" s="38">
        <f t="shared" si="13"/>
        <v>0</v>
      </c>
      <c r="J92" s="38">
        <f t="shared" si="13"/>
        <v>0</v>
      </c>
      <c r="K92" s="38">
        <f t="shared" si="13"/>
        <v>0</v>
      </c>
      <c r="L92" s="38">
        <f t="shared" si="13"/>
        <v>0</v>
      </c>
      <c r="M92" s="38">
        <f t="shared" si="13"/>
        <v>0</v>
      </c>
      <c r="N92" s="38">
        <f t="shared" si="13"/>
        <v>0</v>
      </c>
      <c r="O92" s="38">
        <f t="shared" si="13"/>
        <v>0</v>
      </c>
      <c r="P92" s="38">
        <f t="shared" si="13"/>
        <v>0</v>
      </c>
      <c r="Q92" s="38">
        <f t="shared" si="13"/>
        <v>0</v>
      </c>
      <c r="R92" s="38">
        <f t="shared" si="13"/>
        <v>0</v>
      </c>
      <c r="S92" s="38">
        <f t="shared" si="13"/>
        <v>0</v>
      </c>
      <c r="T92" s="38">
        <f t="shared" si="13"/>
        <v>0</v>
      </c>
      <c r="U92" s="38">
        <f t="shared" si="13"/>
        <v>0</v>
      </c>
      <c r="V92" s="38">
        <f t="shared" si="13"/>
        <v>0</v>
      </c>
      <c r="W92" s="38">
        <f t="shared" si="13"/>
        <v>0</v>
      </c>
      <c r="X92" s="38">
        <f t="shared" si="13"/>
        <v>0</v>
      </c>
      <c r="Y92" s="38">
        <f t="shared" si="13"/>
        <v>0</v>
      </c>
      <c r="Z92" s="47">
        <f t="shared" si="13"/>
        <v>20.629480833333336</v>
      </c>
      <c r="AA92" s="38">
        <f t="shared" si="13"/>
        <v>0</v>
      </c>
      <c r="AB92" s="38">
        <f t="shared" si="13"/>
        <v>0</v>
      </c>
      <c r="AC92" s="47">
        <f t="shared" si="13"/>
        <v>6.4749999999999996</v>
      </c>
      <c r="AD92" s="38">
        <f t="shared" si="13"/>
        <v>0</v>
      </c>
      <c r="AE92" s="38">
        <f t="shared" si="13"/>
        <v>0</v>
      </c>
      <c r="AF92" s="38">
        <f t="shared" si="13"/>
        <v>0</v>
      </c>
      <c r="AG92" s="47">
        <f t="shared" si="13"/>
        <v>20.629480833333336</v>
      </c>
      <c r="AH92" s="38">
        <f t="shared" si="13"/>
        <v>0</v>
      </c>
      <c r="AI92" s="38">
        <f t="shared" si="13"/>
        <v>0</v>
      </c>
      <c r="AJ92" s="47">
        <f t="shared" si="13"/>
        <v>6.4749999999999996</v>
      </c>
      <c r="AK92" s="38">
        <f t="shared" si="13"/>
        <v>0</v>
      </c>
      <c r="AL92" s="38">
        <f t="shared" si="13"/>
        <v>0</v>
      </c>
    </row>
    <row r="93" spans="1:38" ht="33.6" customHeight="1" x14ac:dyDescent="0.3">
      <c r="A93" s="39" t="s">
        <v>120</v>
      </c>
      <c r="B93" s="40" t="s">
        <v>121</v>
      </c>
      <c r="C93" s="41" t="s">
        <v>63</v>
      </c>
      <c r="D93" s="42">
        <f t="shared" ref="D93:AL93" si="14">SUM(D94:D98)</f>
        <v>0</v>
      </c>
      <c r="E93" s="42">
        <f t="shared" si="14"/>
        <v>0</v>
      </c>
      <c r="F93" s="42">
        <f t="shared" si="14"/>
        <v>0</v>
      </c>
      <c r="G93" s="42">
        <f t="shared" si="14"/>
        <v>0</v>
      </c>
      <c r="H93" s="42">
        <f t="shared" si="14"/>
        <v>0</v>
      </c>
      <c r="I93" s="42">
        <f t="shared" si="14"/>
        <v>0</v>
      </c>
      <c r="J93" s="42">
        <f t="shared" si="14"/>
        <v>0</v>
      </c>
      <c r="K93" s="42">
        <f t="shared" si="14"/>
        <v>0</v>
      </c>
      <c r="L93" s="42">
        <f t="shared" si="14"/>
        <v>0</v>
      </c>
      <c r="M93" s="42">
        <f t="shared" si="14"/>
        <v>0</v>
      </c>
      <c r="N93" s="42">
        <f t="shared" si="14"/>
        <v>0</v>
      </c>
      <c r="O93" s="42">
        <f t="shared" si="14"/>
        <v>0</v>
      </c>
      <c r="P93" s="42">
        <f t="shared" si="14"/>
        <v>0</v>
      </c>
      <c r="Q93" s="42">
        <f t="shared" si="14"/>
        <v>0</v>
      </c>
      <c r="R93" s="42">
        <f t="shared" si="14"/>
        <v>0</v>
      </c>
      <c r="S93" s="42">
        <f t="shared" si="14"/>
        <v>0</v>
      </c>
      <c r="T93" s="42">
        <f t="shared" si="14"/>
        <v>0</v>
      </c>
      <c r="U93" s="42">
        <f t="shared" si="14"/>
        <v>0</v>
      </c>
      <c r="V93" s="42">
        <f t="shared" si="14"/>
        <v>0</v>
      </c>
      <c r="W93" s="42">
        <f t="shared" si="14"/>
        <v>0</v>
      </c>
      <c r="X93" s="42">
        <f t="shared" si="14"/>
        <v>0</v>
      </c>
      <c r="Y93" s="42">
        <f t="shared" si="14"/>
        <v>0</v>
      </c>
      <c r="Z93" s="48">
        <f t="shared" si="14"/>
        <v>20.629480833333336</v>
      </c>
      <c r="AA93" s="42">
        <f t="shared" si="14"/>
        <v>0</v>
      </c>
      <c r="AB93" s="42">
        <f t="shared" si="14"/>
        <v>0</v>
      </c>
      <c r="AC93" s="48">
        <f t="shared" si="14"/>
        <v>6.4749999999999996</v>
      </c>
      <c r="AD93" s="42">
        <f t="shared" si="14"/>
        <v>0</v>
      </c>
      <c r="AE93" s="42">
        <f t="shared" si="14"/>
        <v>0</v>
      </c>
      <c r="AF93" s="42">
        <f t="shared" si="14"/>
        <v>0</v>
      </c>
      <c r="AG93" s="48">
        <f t="shared" si="14"/>
        <v>20.629480833333336</v>
      </c>
      <c r="AH93" s="42">
        <f t="shared" si="14"/>
        <v>0</v>
      </c>
      <c r="AI93" s="42">
        <f t="shared" si="14"/>
        <v>0</v>
      </c>
      <c r="AJ93" s="48">
        <f t="shared" si="14"/>
        <v>6.4749999999999996</v>
      </c>
      <c r="AK93" s="42">
        <f t="shared" si="14"/>
        <v>0</v>
      </c>
      <c r="AL93" s="42">
        <f t="shared" si="14"/>
        <v>0</v>
      </c>
    </row>
    <row r="94" spans="1:38" s="2" customFormat="1" ht="53.4" customHeight="1" outlineLevel="1" x14ac:dyDescent="0.3">
      <c r="A94" s="24" t="s">
        <v>120</v>
      </c>
      <c r="B94" s="34" t="s">
        <v>177</v>
      </c>
      <c r="C94" s="49" t="s">
        <v>178</v>
      </c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46">
        <v>3.424971666666667</v>
      </c>
      <c r="AA94" s="33">
        <v>0</v>
      </c>
      <c r="AB94" s="33">
        <v>0</v>
      </c>
      <c r="AC94" s="46">
        <v>1.075</v>
      </c>
      <c r="AD94" s="33">
        <v>0</v>
      </c>
      <c r="AE94" s="33">
        <v>0</v>
      </c>
      <c r="AF94" s="33">
        <f t="shared" ref="AF94:AL98" si="15">Y94+R94+K94+D94</f>
        <v>0</v>
      </c>
      <c r="AG94" s="46">
        <f t="shared" si="15"/>
        <v>3.424971666666667</v>
      </c>
      <c r="AH94" s="33">
        <f t="shared" si="15"/>
        <v>0</v>
      </c>
      <c r="AI94" s="33">
        <f t="shared" si="15"/>
        <v>0</v>
      </c>
      <c r="AJ94" s="46">
        <f t="shared" si="15"/>
        <v>1.075</v>
      </c>
      <c r="AK94" s="33">
        <f t="shared" si="15"/>
        <v>0</v>
      </c>
      <c r="AL94" s="33">
        <f t="shared" si="15"/>
        <v>0</v>
      </c>
    </row>
    <row r="95" spans="1:38" s="2" customFormat="1" ht="50.4" customHeight="1" outlineLevel="1" x14ac:dyDescent="0.3">
      <c r="A95" s="24" t="s">
        <v>120</v>
      </c>
      <c r="B95" s="34" t="s">
        <v>179</v>
      </c>
      <c r="C95" s="49" t="s">
        <v>180</v>
      </c>
      <c r="D95" s="33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0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Y95" s="33">
        <v>0</v>
      </c>
      <c r="Z95" s="46">
        <v>3.6957833333333334</v>
      </c>
      <c r="AA95" s="33">
        <v>0</v>
      </c>
      <c r="AB95" s="33">
        <v>0</v>
      </c>
      <c r="AC95" s="46">
        <v>1.1599999999999999</v>
      </c>
      <c r="AD95" s="33">
        <v>0</v>
      </c>
      <c r="AE95" s="33">
        <v>0</v>
      </c>
      <c r="AF95" s="33">
        <f t="shared" si="15"/>
        <v>0</v>
      </c>
      <c r="AG95" s="46">
        <f t="shared" si="15"/>
        <v>3.6957833333333334</v>
      </c>
      <c r="AH95" s="33">
        <f t="shared" si="15"/>
        <v>0</v>
      </c>
      <c r="AI95" s="33">
        <f t="shared" si="15"/>
        <v>0</v>
      </c>
      <c r="AJ95" s="46">
        <f t="shared" si="15"/>
        <v>1.1599999999999999</v>
      </c>
      <c r="AK95" s="33">
        <f t="shared" si="15"/>
        <v>0</v>
      </c>
      <c r="AL95" s="33">
        <f t="shared" si="15"/>
        <v>0</v>
      </c>
    </row>
    <row r="96" spans="1:38" s="2" customFormat="1" ht="49.8" customHeight="1" outlineLevel="1" x14ac:dyDescent="0.3">
      <c r="A96" s="24" t="s">
        <v>120</v>
      </c>
      <c r="B96" s="34" t="s">
        <v>181</v>
      </c>
      <c r="C96" s="49" t="s">
        <v>182</v>
      </c>
      <c r="D96" s="33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Y96" s="33">
        <v>0</v>
      </c>
      <c r="Z96" s="46">
        <v>8.6659758333333343</v>
      </c>
      <c r="AA96" s="33">
        <v>0</v>
      </c>
      <c r="AB96" s="33">
        <v>0</v>
      </c>
      <c r="AC96" s="46">
        <v>2.72</v>
      </c>
      <c r="AD96" s="33">
        <v>0</v>
      </c>
      <c r="AE96" s="33">
        <v>0</v>
      </c>
      <c r="AF96" s="33">
        <f t="shared" si="15"/>
        <v>0</v>
      </c>
      <c r="AG96" s="46">
        <f t="shared" si="15"/>
        <v>8.6659758333333343</v>
      </c>
      <c r="AH96" s="33">
        <f t="shared" si="15"/>
        <v>0</v>
      </c>
      <c r="AI96" s="33">
        <f t="shared" si="15"/>
        <v>0</v>
      </c>
      <c r="AJ96" s="46">
        <f t="shared" si="15"/>
        <v>2.72</v>
      </c>
      <c r="AK96" s="33">
        <f t="shared" si="15"/>
        <v>0</v>
      </c>
      <c r="AL96" s="33">
        <f t="shared" si="15"/>
        <v>0</v>
      </c>
    </row>
    <row r="97" spans="1:38" s="2" customFormat="1" ht="52.2" customHeight="1" outlineLevel="1" x14ac:dyDescent="0.3">
      <c r="A97" s="24" t="s">
        <v>120</v>
      </c>
      <c r="B97" s="34" t="s">
        <v>183</v>
      </c>
      <c r="C97" s="49" t="s">
        <v>184</v>
      </c>
      <c r="D97" s="33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0</v>
      </c>
      <c r="V97" s="33">
        <v>0</v>
      </c>
      <c r="W97" s="33">
        <v>0</v>
      </c>
      <c r="X97" s="33">
        <v>0</v>
      </c>
      <c r="Y97" s="33">
        <v>0</v>
      </c>
      <c r="Z97" s="46">
        <v>2.1664933333333334</v>
      </c>
      <c r="AA97" s="33">
        <v>0</v>
      </c>
      <c r="AB97" s="33">
        <v>0</v>
      </c>
      <c r="AC97" s="46">
        <v>0.68</v>
      </c>
      <c r="AD97" s="33">
        <v>0</v>
      </c>
      <c r="AE97" s="33">
        <v>0</v>
      </c>
      <c r="AF97" s="33">
        <f t="shared" si="15"/>
        <v>0</v>
      </c>
      <c r="AG97" s="46">
        <f t="shared" si="15"/>
        <v>2.1664933333333334</v>
      </c>
      <c r="AH97" s="33">
        <f t="shared" si="15"/>
        <v>0</v>
      </c>
      <c r="AI97" s="33">
        <f t="shared" si="15"/>
        <v>0</v>
      </c>
      <c r="AJ97" s="46">
        <f t="shared" si="15"/>
        <v>0.68</v>
      </c>
      <c r="AK97" s="33">
        <f t="shared" si="15"/>
        <v>0</v>
      </c>
      <c r="AL97" s="33">
        <f t="shared" si="15"/>
        <v>0</v>
      </c>
    </row>
    <row r="98" spans="1:38" s="2" customFormat="1" ht="51" customHeight="1" outlineLevel="1" x14ac:dyDescent="0.3">
      <c r="A98" s="24" t="s">
        <v>120</v>
      </c>
      <c r="B98" s="34" t="s">
        <v>185</v>
      </c>
      <c r="C98" s="49" t="s">
        <v>186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46">
        <v>2.6762566666666667</v>
      </c>
      <c r="AA98" s="33">
        <v>0</v>
      </c>
      <c r="AB98" s="33">
        <v>0</v>
      </c>
      <c r="AC98" s="46">
        <v>0.84</v>
      </c>
      <c r="AD98" s="33">
        <v>0</v>
      </c>
      <c r="AE98" s="33">
        <v>0</v>
      </c>
      <c r="AF98" s="33">
        <f t="shared" si="15"/>
        <v>0</v>
      </c>
      <c r="AG98" s="46">
        <f t="shared" si="15"/>
        <v>2.6762566666666667</v>
      </c>
      <c r="AH98" s="33">
        <f t="shared" si="15"/>
        <v>0</v>
      </c>
      <c r="AI98" s="33">
        <f t="shared" si="15"/>
        <v>0</v>
      </c>
      <c r="AJ98" s="46">
        <f t="shared" si="15"/>
        <v>0.84</v>
      </c>
      <c r="AK98" s="33">
        <f t="shared" si="15"/>
        <v>0</v>
      </c>
      <c r="AL98" s="33">
        <f t="shared" si="15"/>
        <v>0</v>
      </c>
    </row>
    <row r="99" spans="1:38" ht="35.4" customHeight="1" x14ac:dyDescent="0.3">
      <c r="A99" s="39" t="s">
        <v>122</v>
      </c>
      <c r="B99" s="40" t="s">
        <v>123</v>
      </c>
      <c r="C99" s="41" t="s">
        <v>63</v>
      </c>
      <c r="D99" s="42">
        <f t="shared" ref="D99:AL99" si="16">SUM(D100:D102)</f>
        <v>0</v>
      </c>
      <c r="E99" s="41">
        <f t="shared" si="16"/>
        <v>0</v>
      </c>
      <c r="F99" s="42">
        <f t="shared" si="16"/>
        <v>0</v>
      </c>
      <c r="G99" s="42">
        <f t="shared" si="16"/>
        <v>0</v>
      </c>
      <c r="H99" s="42">
        <f t="shared" si="16"/>
        <v>0</v>
      </c>
      <c r="I99" s="42">
        <f t="shared" si="16"/>
        <v>0</v>
      </c>
      <c r="J99" s="41">
        <f t="shared" si="16"/>
        <v>0</v>
      </c>
      <c r="K99" s="42">
        <f t="shared" si="16"/>
        <v>0</v>
      </c>
      <c r="L99" s="41">
        <f t="shared" si="16"/>
        <v>0</v>
      </c>
      <c r="M99" s="42">
        <f t="shared" si="16"/>
        <v>0</v>
      </c>
      <c r="N99" s="42">
        <f t="shared" si="16"/>
        <v>0</v>
      </c>
      <c r="O99" s="42">
        <f t="shared" si="16"/>
        <v>0</v>
      </c>
      <c r="P99" s="42">
        <f t="shared" si="16"/>
        <v>0</v>
      </c>
      <c r="Q99" s="41">
        <f t="shared" si="16"/>
        <v>0</v>
      </c>
      <c r="R99" s="42">
        <f t="shared" si="16"/>
        <v>0</v>
      </c>
      <c r="S99" s="41">
        <f t="shared" si="16"/>
        <v>0</v>
      </c>
      <c r="T99" s="42">
        <f t="shared" si="16"/>
        <v>0</v>
      </c>
      <c r="U99" s="42">
        <f t="shared" si="16"/>
        <v>0</v>
      </c>
      <c r="V99" s="42">
        <f t="shared" si="16"/>
        <v>0</v>
      </c>
      <c r="W99" s="42">
        <f t="shared" si="16"/>
        <v>0</v>
      </c>
      <c r="X99" s="41">
        <f t="shared" si="16"/>
        <v>0</v>
      </c>
      <c r="Y99" s="42">
        <f t="shared" si="16"/>
        <v>0</v>
      </c>
      <c r="Z99" s="41">
        <f t="shared" si="16"/>
        <v>0</v>
      </c>
      <c r="AA99" s="42">
        <f t="shared" si="16"/>
        <v>0</v>
      </c>
      <c r="AB99" s="42">
        <f t="shared" si="16"/>
        <v>0</v>
      </c>
      <c r="AC99" s="42">
        <f t="shared" si="16"/>
        <v>0</v>
      </c>
      <c r="AD99" s="42">
        <f t="shared" si="16"/>
        <v>0</v>
      </c>
      <c r="AE99" s="41">
        <f t="shared" si="16"/>
        <v>0</v>
      </c>
      <c r="AF99" s="42">
        <f t="shared" si="16"/>
        <v>0</v>
      </c>
      <c r="AG99" s="41">
        <f t="shared" si="16"/>
        <v>0</v>
      </c>
      <c r="AH99" s="42">
        <f t="shared" si="16"/>
        <v>0</v>
      </c>
      <c r="AI99" s="42">
        <f t="shared" si="16"/>
        <v>0</v>
      </c>
      <c r="AJ99" s="42">
        <f t="shared" si="16"/>
        <v>0</v>
      </c>
      <c r="AK99" s="42">
        <f t="shared" si="16"/>
        <v>0</v>
      </c>
      <c r="AL99" s="41">
        <f t="shared" si="16"/>
        <v>0</v>
      </c>
    </row>
    <row r="100" spans="1:38" hidden="1" outlineLevel="1" x14ac:dyDescent="0.3">
      <c r="A100" s="24" t="s">
        <v>122</v>
      </c>
      <c r="B100" s="34" t="s">
        <v>87</v>
      </c>
      <c r="C100" s="31"/>
      <c r="D100" s="27"/>
      <c r="E100" s="26"/>
      <c r="F100" s="27"/>
      <c r="G100" s="27"/>
      <c r="H100" s="27"/>
      <c r="I100" s="27"/>
      <c r="J100" s="26"/>
      <c r="K100" s="27"/>
      <c r="L100" s="26"/>
      <c r="M100" s="27"/>
      <c r="N100" s="33"/>
      <c r="O100" s="33"/>
      <c r="P100" s="33"/>
      <c r="Q100" s="32"/>
      <c r="R100" s="33"/>
      <c r="S100" s="32"/>
      <c r="T100" s="33">
        <f>O100+V100</f>
        <v>0</v>
      </c>
      <c r="U100" s="33">
        <f>O100+X100</f>
        <v>0</v>
      </c>
      <c r="V100" s="33"/>
      <c r="W100" s="33"/>
      <c r="X100" s="32"/>
      <c r="Y100" s="33"/>
      <c r="Z100" s="32"/>
      <c r="AA100" s="33"/>
      <c r="AB100" s="33"/>
      <c r="AC100" s="33"/>
      <c r="AD100" s="33"/>
      <c r="AE100" s="32"/>
      <c r="AF100" s="33"/>
      <c r="AG100" s="32"/>
      <c r="AH100" s="33"/>
      <c r="AI100" s="33"/>
      <c r="AJ100" s="33"/>
      <c r="AK100" s="33"/>
      <c r="AL100" s="32"/>
    </row>
    <row r="101" spans="1:38" hidden="1" outlineLevel="1" x14ac:dyDescent="0.3">
      <c r="A101" s="24" t="s">
        <v>122</v>
      </c>
      <c r="B101" s="34" t="s">
        <v>87</v>
      </c>
      <c r="C101" s="31"/>
      <c r="D101" s="27"/>
      <c r="E101" s="26"/>
      <c r="F101" s="27"/>
      <c r="G101" s="27"/>
      <c r="H101" s="27"/>
      <c r="I101" s="27"/>
      <c r="J101" s="26"/>
      <c r="K101" s="27"/>
      <c r="L101" s="26"/>
      <c r="M101" s="27"/>
      <c r="N101" s="33"/>
      <c r="O101" s="33"/>
      <c r="P101" s="33"/>
      <c r="Q101" s="32"/>
      <c r="R101" s="33"/>
      <c r="S101" s="32"/>
      <c r="T101" s="33">
        <f>O101+V101</f>
        <v>0</v>
      </c>
      <c r="U101" s="33">
        <f>O101+X101</f>
        <v>0</v>
      </c>
      <c r="V101" s="33"/>
      <c r="W101" s="33"/>
      <c r="X101" s="32"/>
      <c r="Y101" s="33"/>
      <c r="Z101" s="32"/>
      <c r="AA101" s="33"/>
      <c r="AB101" s="33"/>
      <c r="AC101" s="33"/>
      <c r="AD101" s="33"/>
      <c r="AE101" s="32"/>
      <c r="AF101" s="33"/>
      <c r="AG101" s="32"/>
      <c r="AH101" s="33"/>
      <c r="AI101" s="33"/>
      <c r="AJ101" s="33"/>
      <c r="AK101" s="33"/>
      <c r="AL101" s="32"/>
    </row>
    <row r="102" spans="1:38" hidden="1" outlineLevel="1" x14ac:dyDescent="0.3">
      <c r="A102" s="24" t="s">
        <v>88</v>
      </c>
      <c r="B102" s="25" t="s">
        <v>88</v>
      </c>
      <c r="C102" s="31"/>
      <c r="D102" s="27"/>
      <c r="E102" s="26"/>
      <c r="F102" s="27"/>
      <c r="G102" s="27"/>
      <c r="H102" s="27"/>
      <c r="I102" s="27"/>
      <c r="J102" s="26"/>
      <c r="K102" s="27"/>
      <c r="L102" s="26"/>
      <c r="M102" s="27"/>
      <c r="N102" s="33"/>
      <c r="O102" s="33"/>
      <c r="P102" s="33"/>
      <c r="Q102" s="32"/>
      <c r="R102" s="33"/>
      <c r="S102" s="32"/>
      <c r="T102" s="33">
        <f>O102+V102</f>
        <v>0</v>
      </c>
      <c r="U102" s="33">
        <f>O102+X102</f>
        <v>0</v>
      </c>
      <c r="V102" s="33"/>
      <c r="W102" s="33"/>
      <c r="X102" s="32"/>
      <c r="Y102" s="33"/>
      <c r="Z102" s="32"/>
      <c r="AA102" s="33"/>
      <c r="AB102" s="33"/>
      <c r="AC102" s="33"/>
      <c r="AD102" s="33"/>
      <c r="AE102" s="32"/>
      <c r="AF102" s="33"/>
      <c r="AG102" s="32"/>
      <c r="AH102" s="33"/>
      <c r="AI102" s="33"/>
      <c r="AJ102" s="33"/>
      <c r="AK102" s="33"/>
      <c r="AL102" s="32"/>
    </row>
    <row r="103" spans="1:38" s="23" customFormat="1" ht="46.8" collapsed="1" x14ac:dyDescent="0.3">
      <c r="A103" s="35" t="s">
        <v>124</v>
      </c>
      <c r="B103" s="36" t="s">
        <v>125</v>
      </c>
      <c r="C103" s="37" t="s">
        <v>63</v>
      </c>
      <c r="D103" s="38">
        <f t="shared" ref="D103:AL103" si="17">D104+D108+D112+D116+D120+D122+D126+D130</f>
        <v>0</v>
      </c>
      <c r="E103" s="38">
        <f t="shared" si="17"/>
        <v>0</v>
      </c>
      <c r="F103" s="38">
        <f t="shared" si="17"/>
        <v>0</v>
      </c>
      <c r="G103" s="38">
        <f t="shared" si="17"/>
        <v>0</v>
      </c>
      <c r="H103" s="38">
        <f t="shared" si="17"/>
        <v>0</v>
      </c>
      <c r="I103" s="38">
        <f t="shared" si="17"/>
        <v>0</v>
      </c>
      <c r="J103" s="38">
        <f t="shared" si="17"/>
        <v>0</v>
      </c>
      <c r="K103" s="38">
        <f t="shared" si="17"/>
        <v>0</v>
      </c>
      <c r="L103" s="38">
        <f t="shared" si="17"/>
        <v>0</v>
      </c>
      <c r="M103" s="38">
        <f t="shared" si="17"/>
        <v>0</v>
      </c>
      <c r="N103" s="38">
        <f t="shared" si="17"/>
        <v>0</v>
      </c>
      <c r="O103" s="38">
        <f t="shared" si="17"/>
        <v>0</v>
      </c>
      <c r="P103" s="38">
        <f t="shared" si="17"/>
        <v>0</v>
      </c>
      <c r="Q103" s="38">
        <f t="shared" si="17"/>
        <v>0</v>
      </c>
      <c r="R103" s="38">
        <f t="shared" si="17"/>
        <v>0</v>
      </c>
      <c r="S103" s="38">
        <f t="shared" si="17"/>
        <v>0</v>
      </c>
      <c r="T103" s="38">
        <f t="shared" si="17"/>
        <v>0</v>
      </c>
      <c r="U103" s="38">
        <f t="shared" si="17"/>
        <v>0</v>
      </c>
      <c r="V103" s="38">
        <f t="shared" si="17"/>
        <v>0</v>
      </c>
      <c r="W103" s="38">
        <f t="shared" si="17"/>
        <v>0</v>
      </c>
      <c r="X103" s="38">
        <f t="shared" si="17"/>
        <v>0</v>
      </c>
      <c r="Y103" s="38">
        <f t="shared" si="17"/>
        <v>0</v>
      </c>
      <c r="Z103" s="47">
        <f t="shared" si="17"/>
        <v>99.444999999999993</v>
      </c>
      <c r="AA103" s="38">
        <f t="shared" si="17"/>
        <v>0</v>
      </c>
      <c r="AB103" s="38">
        <f t="shared" si="17"/>
        <v>0</v>
      </c>
      <c r="AC103" s="38">
        <f t="shared" si="17"/>
        <v>0</v>
      </c>
      <c r="AD103" s="38">
        <f t="shared" si="17"/>
        <v>0</v>
      </c>
      <c r="AE103" s="38">
        <f t="shared" si="17"/>
        <v>4081</v>
      </c>
      <c r="AF103" s="38">
        <f t="shared" si="17"/>
        <v>0</v>
      </c>
      <c r="AG103" s="47">
        <f t="shared" si="17"/>
        <v>99.444999999999993</v>
      </c>
      <c r="AH103" s="38">
        <f t="shared" si="17"/>
        <v>0</v>
      </c>
      <c r="AI103" s="38">
        <f t="shared" si="17"/>
        <v>0</v>
      </c>
      <c r="AJ103" s="38">
        <f t="shared" si="17"/>
        <v>0</v>
      </c>
      <c r="AK103" s="38">
        <f t="shared" si="17"/>
        <v>0</v>
      </c>
      <c r="AL103" s="38">
        <f t="shared" si="17"/>
        <v>4081</v>
      </c>
    </row>
    <row r="104" spans="1:38" ht="34.200000000000003" customHeight="1" x14ac:dyDescent="0.3">
      <c r="A104" s="39" t="s">
        <v>126</v>
      </c>
      <c r="B104" s="40" t="s">
        <v>127</v>
      </c>
      <c r="C104" s="41" t="s">
        <v>63</v>
      </c>
      <c r="D104" s="41">
        <f t="shared" ref="D104:AL104" si="18">SUM(D105:D107)</f>
        <v>0</v>
      </c>
      <c r="E104" s="41">
        <f t="shared" si="18"/>
        <v>0</v>
      </c>
      <c r="F104" s="41">
        <f t="shared" si="18"/>
        <v>0</v>
      </c>
      <c r="G104" s="41">
        <f t="shared" si="18"/>
        <v>0</v>
      </c>
      <c r="H104" s="41">
        <f t="shared" si="18"/>
        <v>0</v>
      </c>
      <c r="I104" s="41">
        <f t="shared" si="18"/>
        <v>0</v>
      </c>
      <c r="J104" s="41">
        <f t="shared" si="18"/>
        <v>0</v>
      </c>
      <c r="K104" s="41">
        <f t="shared" si="18"/>
        <v>0</v>
      </c>
      <c r="L104" s="41">
        <f t="shared" si="18"/>
        <v>0</v>
      </c>
      <c r="M104" s="41">
        <f t="shared" si="18"/>
        <v>0</v>
      </c>
      <c r="N104" s="41">
        <f t="shared" si="18"/>
        <v>0</v>
      </c>
      <c r="O104" s="41">
        <f t="shared" si="18"/>
        <v>0</v>
      </c>
      <c r="P104" s="41">
        <f t="shared" si="18"/>
        <v>0</v>
      </c>
      <c r="Q104" s="41">
        <f t="shared" si="18"/>
        <v>0</v>
      </c>
      <c r="R104" s="41">
        <f t="shared" si="18"/>
        <v>0</v>
      </c>
      <c r="S104" s="41">
        <f t="shared" si="18"/>
        <v>0</v>
      </c>
      <c r="T104" s="41">
        <f t="shared" si="18"/>
        <v>0</v>
      </c>
      <c r="U104" s="41">
        <f t="shared" si="18"/>
        <v>0</v>
      </c>
      <c r="V104" s="41">
        <f t="shared" si="18"/>
        <v>0</v>
      </c>
      <c r="W104" s="41">
        <f t="shared" si="18"/>
        <v>0</v>
      </c>
      <c r="X104" s="41">
        <f t="shared" si="18"/>
        <v>0</v>
      </c>
      <c r="Y104" s="41">
        <f t="shared" si="18"/>
        <v>0</v>
      </c>
      <c r="Z104" s="41">
        <f t="shared" si="18"/>
        <v>99.444999999999993</v>
      </c>
      <c r="AA104" s="41">
        <f t="shared" si="18"/>
        <v>0</v>
      </c>
      <c r="AB104" s="41">
        <f t="shared" si="18"/>
        <v>0</v>
      </c>
      <c r="AC104" s="41">
        <f t="shared" si="18"/>
        <v>0</v>
      </c>
      <c r="AD104" s="41">
        <f t="shared" si="18"/>
        <v>0</v>
      </c>
      <c r="AE104" s="42">
        <f t="shared" si="18"/>
        <v>4081</v>
      </c>
      <c r="AF104" s="42">
        <f t="shared" si="18"/>
        <v>0</v>
      </c>
      <c r="AG104" s="41">
        <f t="shared" si="18"/>
        <v>99.444999999999993</v>
      </c>
      <c r="AH104" s="41">
        <f t="shared" si="18"/>
        <v>0</v>
      </c>
      <c r="AI104" s="41">
        <f t="shared" si="18"/>
        <v>0</v>
      </c>
      <c r="AJ104" s="41">
        <f t="shared" si="18"/>
        <v>0</v>
      </c>
      <c r="AK104" s="41">
        <f t="shared" si="18"/>
        <v>0</v>
      </c>
      <c r="AL104" s="42">
        <f t="shared" si="18"/>
        <v>4081</v>
      </c>
    </row>
    <row r="105" spans="1:38" ht="29.4" customHeight="1" outlineLevel="1" x14ac:dyDescent="0.3">
      <c r="A105" s="24" t="s">
        <v>126</v>
      </c>
      <c r="B105" s="34" t="s">
        <v>175</v>
      </c>
      <c r="C105" s="26" t="s">
        <v>176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0</v>
      </c>
      <c r="O105" s="26">
        <v>0</v>
      </c>
      <c r="P105" s="26">
        <v>0</v>
      </c>
      <c r="Q105" s="26">
        <v>0</v>
      </c>
      <c r="R105" s="26">
        <v>0</v>
      </c>
      <c r="S105" s="26">
        <v>0</v>
      </c>
      <c r="T105" s="26">
        <v>0</v>
      </c>
      <c r="U105" s="26">
        <v>0</v>
      </c>
      <c r="V105" s="26">
        <v>0</v>
      </c>
      <c r="W105" s="26">
        <v>0</v>
      </c>
      <c r="X105" s="26">
        <v>0</v>
      </c>
      <c r="Y105" s="26">
        <v>0</v>
      </c>
      <c r="Z105" s="26">
        <v>99.444999999999993</v>
      </c>
      <c r="AA105" s="26">
        <v>0</v>
      </c>
      <c r="AB105" s="26">
        <v>0</v>
      </c>
      <c r="AC105" s="26">
        <v>0</v>
      </c>
      <c r="AD105" s="26">
        <v>0</v>
      </c>
      <c r="AE105" s="27">
        <v>4081</v>
      </c>
      <c r="AF105" s="26">
        <f>Y105+R105+K105+D105</f>
        <v>0</v>
      </c>
      <c r="AG105" s="26">
        <f t="shared" ref="AG105:AL105" si="19">Z105+S105+L105+E105</f>
        <v>99.444999999999993</v>
      </c>
      <c r="AH105" s="26">
        <f t="shared" si="19"/>
        <v>0</v>
      </c>
      <c r="AI105" s="26">
        <f t="shared" si="19"/>
        <v>0</v>
      </c>
      <c r="AJ105" s="26">
        <f t="shared" si="19"/>
        <v>0</v>
      </c>
      <c r="AK105" s="26">
        <f t="shared" si="19"/>
        <v>0</v>
      </c>
      <c r="AL105" s="27">
        <f t="shared" si="19"/>
        <v>4081</v>
      </c>
    </row>
    <row r="106" spans="1:38" hidden="1" outlineLevel="1" x14ac:dyDescent="0.3">
      <c r="A106" s="24" t="s">
        <v>126</v>
      </c>
      <c r="B106" s="50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</row>
    <row r="107" spans="1:38" hidden="1" outlineLevel="1" x14ac:dyDescent="0.3">
      <c r="A107" s="24" t="s">
        <v>88</v>
      </c>
      <c r="B107" s="51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</row>
    <row r="108" spans="1:38" ht="31.2" hidden="1" collapsed="1" x14ac:dyDescent="0.3">
      <c r="A108" s="39" t="s">
        <v>128</v>
      </c>
      <c r="B108" s="40" t="s">
        <v>129</v>
      </c>
      <c r="C108" s="41" t="s">
        <v>63</v>
      </c>
      <c r="D108" s="41">
        <f t="shared" ref="D108:AL108" si="20">SUM(D109:D111)</f>
        <v>0</v>
      </c>
      <c r="E108" s="41">
        <f t="shared" si="20"/>
        <v>0</v>
      </c>
      <c r="F108" s="41">
        <f t="shared" si="20"/>
        <v>0</v>
      </c>
      <c r="G108" s="41">
        <f t="shared" si="20"/>
        <v>0</v>
      </c>
      <c r="H108" s="41">
        <f t="shared" si="20"/>
        <v>0</v>
      </c>
      <c r="I108" s="41">
        <f t="shared" si="20"/>
        <v>0</v>
      </c>
      <c r="J108" s="41">
        <f t="shared" si="20"/>
        <v>0</v>
      </c>
      <c r="K108" s="41">
        <f t="shared" si="20"/>
        <v>0</v>
      </c>
      <c r="L108" s="41">
        <f t="shared" si="20"/>
        <v>0</v>
      </c>
      <c r="M108" s="41">
        <f t="shared" si="20"/>
        <v>0</v>
      </c>
      <c r="N108" s="41">
        <f t="shared" si="20"/>
        <v>0</v>
      </c>
      <c r="O108" s="41">
        <f t="shared" si="20"/>
        <v>0</v>
      </c>
      <c r="P108" s="41">
        <f t="shared" si="20"/>
        <v>0</v>
      </c>
      <c r="Q108" s="41">
        <f t="shared" si="20"/>
        <v>0</v>
      </c>
      <c r="R108" s="41">
        <f t="shared" si="20"/>
        <v>0</v>
      </c>
      <c r="S108" s="41">
        <f t="shared" si="20"/>
        <v>0</v>
      </c>
      <c r="T108" s="41">
        <f t="shared" si="20"/>
        <v>0</v>
      </c>
      <c r="U108" s="41">
        <f t="shared" si="20"/>
        <v>0</v>
      </c>
      <c r="V108" s="41">
        <f t="shared" si="20"/>
        <v>0</v>
      </c>
      <c r="W108" s="41">
        <f t="shared" si="20"/>
        <v>0</v>
      </c>
      <c r="X108" s="41">
        <f t="shared" si="20"/>
        <v>0</v>
      </c>
      <c r="Y108" s="41">
        <f t="shared" si="20"/>
        <v>0</v>
      </c>
      <c r="Z108" s="41">
        <f t="shared" si="20"/>
        <v>0</v>
      </c>
      <c r="AA108" s="41">
        <f t="shared" si="20"/>
        <v>0</v>
      </c>
      <c r="AB108" s="41">
        <f t="shared" si="20"/>
        <v>0</v>
      </c>
      <c r="AC108" s="41">
        <f t="shared" si="20"/>
        <v>0</v>
      </c>
      <c r="AD108" s="41">
        <f t="shared" si="20"/>
        <v>0</v>
      </c>
      <c r="AE108" s="41">
        <f t="shared" si="20"/>
        <v>0</v>
      </c>
      <c r="AF108" s="41">
        <f t="shared" si="20"/>
        <v>0</v>
      </c>
      <c r="AG108" s="41">
        <f t="shared" si="20"/>
        <v>0</v>
      </c>
      <c r="AH108" s="41">
        <f t="shared" si="20"/>
        <v>0</v>
      </c>
      <c r="AI108" s="41">
        <f t="shared" si="20"/>
        <v>0</v>
      </c>
      <c r="AJ108" s="41">
        <f t="shared" si="20"/>
        <v>0</v>
      </c>
      <c r="AK108" s="41">
        <f t="shared" si="20"/>
        <v>0</v>
      </c>
      <c r="AL108" s="41">
        <f t="shared" si="20"/>
        <v>0</v>
      </c>
    </row>
    <row r="109" spans="1:38" hidden="1" outlineLevel="1" x14ac:dyDescent="0.3">
      <c r="A109" s="24" t="s">
        <v>128</v>
      </c>
      <c r="B109" s="34" t="s">
        <v>87</v>
      </c>
      <c r="C109" s="26" t="s">
        <v>63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</row>
    <row r="110" spans="1:38" hidden="1" outlineLevel="1" x14ac:dyDescent="0.3">
      <c r="A110" s="24" t="s">
        <v>128</v>
      </c>
      <c r="B110" s="34" t="s">
        <v>87</v>
      </c>
      <c r="C110" s="26" t="s">
        <v>63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</row>
    <row r="111" spans="1:38" hidden="1" outlineLevel="1" x14ac:dyDescent="0.3">
      <c r="A111" s="24" t="s">
        <v>88</v>
      </c>
      <c r="B111" s="25" t="s">
        <v>88</v>
      </c>
      <c r="C111" s="26" t="s">
        <v>63</v>
      </c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</row>
    <row r="112" spans="1:38" ht="31.2" hidden="1" collapsed="1" x14ac:dyDescent="0.3">
      <c r="A112" s="39" t="s">
        <v>130</v>
      </c>
      <c r="B112" s="40" t="s">
        <v>131</v>
      </c>
      <c r="C112" s="41" t="s">
        <v>63</v>
      </c>
      <c r="D112" s="41">
        <f t="shared" ref="D112:AL112" si="21">SUM(D113:D115)</f>
        <v>0</v>
      </c>
      <c r="E112" s="41">
        <f t="shared" si="21"/>
        <v>0</v>
      </c>
      <c r="F112" s="41">
        <f t="shared" si="21"/>
        <v>0</v>
      </c>
      <c r="G112" s="41">
        <f t="shared" si="21"/>
        <v>0</v>
      </c>
      <c r="H112" s="41">
        <f t="shared" si="21"/>
        <v>0</v>
      </c>
      <c r="I112" s="41">
        <f t="shared" si="21"/>
        <v>0</v>
      </c>
      <c r="J112" s="41">
        <f t="shared" si="21"/>
        <v>0</v>
      </c>
      <c r="K112" s="41">
        <f t="shared" si="21"/>
        <v>0</v>
      </c>
      <c r="L112" s="41">
        <f t="shared" si="21"/>
        <v>0</v>
      </c>
      <c r="M112" s="41">
        <f t="shared" si="21"/>
        <v>0</v>
      </c>
      <c r="N112" s="41">
        <f t="shared" si="21"/>
        <v>0</v>
      </c>
      <c r="O112" s="41">
        <f t="shared" si="21"/>
        <v>0</v>
      </c>
      <c r="P112" s="41">
        <f t="shared" si="21"/>
        <v>0</v>
      </c>
      <c r="Q112" s="41">
        <f t="shared" si="21"/>
        <v>0</v>
      </c>
      <c r="R112" s="41">
        <f t="shared" si="21"/>
        <v>0</v>
      </c>
      <c r="S112" s="41">
        <f t="shared" si="21"/>
        <v>0</v>
      </c>
      <c r="T112" s="41">
        <f t="shared" si="21"/>
        <v>0</v>
      </c>
      <c r="U112" s="41">
        <f t="shared" si="21"/>
        <v>0</v>
      </c>
      <c r="V112" s="41">
        <f t="shared" si="21"/>
        <v>0</v>
      </c>
      <c r="W112" s="41">
        <f t="shared" si="21"/>
        <v>0</v>
      </c>
      <c r="X112" s="41">
        <f t="shared" si="21"/>
        <v>0</v>
      </c>
      <c r="Y112" s="41">
        <f t="shared" si="21"/>
        <v>0</v>
      </c>
      <c r="Z112" s="41">
        <f t="shared" si="21"/>
        <v>0</v>
      </c>
      <c r="AA112" s="41">
        <f t="shared" si="21"/>
        <v>0</v>
      </c>
      <c r="AB112" s="41">
        <f t="shared" si="21"/>
        <v>0</v>
      </c>
      <c r="AC112" s="41">
        <f t="shared" si="21"/>
        <v>0</v>
      </c>
      <c r="AD112" s="41">
        <f t="shared" si="21"/>
        <v>0</v>
      </c>
      <c r="AE112" s="41">
        <f t="shared" si="21"/>
        <v>0</v>
      </c>
      <c r="AF112" s="41">
        <f t="shared" si="21"/>
        <v>0</v>
      </c>
      <c r="AG112" s="41">
        <f t="shared" si="21"/>
        <v>0</v>
      </c>
      <c r="AH112" s="41">
        <f t="shared" si="21"/>
        <v>0</v>
      </c>
      <c r="AI112" s="41">
        <f t="shared" si="21"/>
        <v>0</v>
      </c>
      <c r="AJ112" s="41">
        <f t="shared" si="21"/>
        <v>0</v>
      </c>
      <c r="AK112" s="41">
        <f t="shared" si="21"/>
        <v>0</v>
      </c>
      <c r="AL112" s="41">
        <f t="shared" si="21"/>
        <v>0</v>
      </c>
    </row>
    <row r="113" spans="1:38" hidden="1" outlineLevel="1" x14ac:dyDescent="0.3">
      <c r="A113" s="24" t="s">
        <v>130</v>
      </c>
      <c r="B113" s="34" t="s">
        <v>87</v>
      </c>
      <c r="C113" s="26" t="s">
        <v>63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</row>
    <row r="114" spans="1:38" hidden="1" outlineLevel="1" x14ac:dyDescent="0.3">
      <c r="A114" s="24" t="s">
        <v>130</v>
      </c>
      <c r="B114" s="34" t="s">
        <v>87</v>
      </c>
      <c r="C114" s="26" t="s">
        <v>63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</row>
    <row r="115" spans="1:38" hidden="1" outlineLevel="1" x14ac:dyDescent="0.3">
      <c r="A115" s="24" t="s">
        <v>88</v>
      </c>
      <c r="B115" s="25" t="s">
        <v>88</v>
      </c>
      <c r="C115" s="26" t="s">
        <v>63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</row>
    <row r="116" spans="1:38" ht="31.2" hidden="1" collapsed="1" x14ac:dyDescent="0.3">
      <c r="A116" s="39" t="s">
        <v>132</v>
      </c>
      <c r="B116" s="40" t="s">
        <v>133</v>
      </c>
      <c r="C116" s="41" t="s">
        <v>63</v>
      </c>
      <c r="D116" s="41">
        <f t="shared" ref="D116:AL116" si="22">SUM(D117:D119)</f>
        <v>0</v>
      </c>
      <c r="E116" s="41">
        <f t="shared" si="22"/>
        <v>0</v>
      </c>
      <c r="F116" s="41">
        <f t="shared" si="22"/>
        <v>0</v>
      </c>
      <c r="G116" s="41">
        <f t="shared" si="22"/>
        <v>0</v>
      </c>
      <c r="H116" s="41">
        <f t="shared" si="22"/>
        <v>0</v>
      </c>
      <c r="I116" s="41">
        <f t="shared" si="22"/>
        <v>0</v>
      </c>
      <c r="J116" s="41">
        <f t="shared" si="22"/>
        <v>0</v>
      </c>
      <c r="K116" s="41">
        <f t="shared" si="22"/>
        <v>0</v>
      </c>
      <c r="L116" s="41">
        <f t="shared" si="22"/>
        <v>0</v>
      </c>
      <c r="M116" s="41">
        <f t="shared" si="22"/>
        <v>0</v>
      </c>
      <c r="N116" s="41">
        <f t="shared" si="22"/>
        <v>0</v>
      </c>
      <c r="O116" s="41">
        <f t="shared" si="22"/>
        <v>0</v>
      </c>
      <c r="P116" s="41">
        <f t="shared" si="22"/>
        <v>0</v>
      </c>
      <c r="Q116" s="41">
        <f t="shared" si="22"/>
        <v>0</v>
      </c>
      <c r="R116" s="41">
        <f t="shared" si="22"/>
        <v>0</v>
      </c>
      <c r="S116" s="41">
        <f t="shared" si="22"/>
        <v>0</v>
      </c>
      <c r="T116" s="41">
        <f t="shared" si="22"/>
        <v>0</v>
      </c>
      <c r="U116" s="41">
        <f t="shared" si="22"/>
        <v>0</v>
      </c>
      <c r="V116" s="41">
        <f t="shared" si="22"/>
        <v>0</v>
      </c>
      <c r="W116" s="41">
        <f t="shared" si="22"/>
        <v>0</v>
      </c>
      <c r="X116" s="41">
        <f t="shared" si="22"/>
        <v>0</v>
      </c>
      <c r="Y116" s="41">
        <f t="shared" si="22"/>
        <v>0</v>
      </c>
      <c r="Z116" s="41">
        <f t="shared" si="22"/>
        <v>0</v>
      </c>
      <c r="AA116" s="41">
        <f t="shared" si="22"/>
        <v>0</v>
      </c>
      <c r="AB116" s="41">
        <f t="shared" si="22"/>
        <v>0</v>
      </c>
      <c r="AC116" s="41">
        <f t="shared" si="22"/>
        <v>0</v>
      </c>
      <c r="AD116" s="41">
        <f t="shared" si="22"/>
        <v>0</v>
      </c>
      <c r="AE116" s="41">
        <f t="shared" si="22"/>
        <v>0</v>
      </c>
      <c r="AF116" s="41">
        <f t="shared" si="22"/>
        <v>0</v>
      </c>
      <c r="AG116" s="41">
        <f t="shared" si="22"/>
        <v>0</v>
      </c>
      <c r="AH116" s="41">
        <f t="shared" si="22"/>
        <v>0</v>
      </c>
      <c r="AI116" s="41">
        <f t="shared" si="22"/>
        <v>0</v>
      </c>
      <c r="AJ116" s="41">
        <f t="shared" si="22"/>
        <v>0</v>
      </c>
      <c r="AK116" s="41">
        <f t="shared" si="22"/>
        <v>0</v>
      </c>
      <c r="AL116" s="41">
        <f t="shared" si="22"/>
        <v>0</v>
      </c>
    </row>
    <row r="117" spans="1:38" hidden="1" outlineLevel="1" x14ac:dyDescent="0.3">
      <c r="A117" s="24" t="s">
        <v>132</v>
      </c>
      <c r="B117" s="34" t="s">
        <v>87</v>
      </c>
      <c r="C117" s="26" t="s">
        <v>63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32"/>
      <c r="O117" s="32"/>
      <c r="P117" s="32"/>
      <c r="Q117" s="32"/>
      <c r="R117" s="32"/>
      <c r="S117" s="32"/>
      <c r="T117" s="32">
        <f>O117+V117</f>
        <v>0</v>
      </c>
      <c r="U117" s="32">
        <f>O117+X117</f>
        <v>0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</row>
    <row r="118" spans="1:38" hidden="1" outlineLevel="1" x14ac:dyDescent="0.3">
      <c r="A118" s="24" t="s">
        <v>132</v>
      </c>
      <c r="B118" s="34" t="s">
        <v>87</v>
      </c>
      <c r="C118" s="26" t="s">
        <v>63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32"/>
      <c r="O118" s="32"/>
      <c r="P118" s="32"/>
      <c r="Q118" s="32"/>
      <c r="R118" s="32"/>
      <c r="S118" s="32"/>
      <c r="T118" s="32">
        <f>O118+V118</f>
        <v>0</v>
      </c>
      <c r="U118" s="32">
        <f>O118+X118</f>
        <v>0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</row>
    <row r="119" spans="1:38" hidden="1" outlineLevel="1" x14ac:dyDescent="0.3">
      <c r="A119" s="24" t="s">
        <v>88</v>
      </c>
      <c r="B119" s="25" t="s">
        <v>88</v>
      </c>
      <c r="C119" s="26" t="s">
        <v>63</v>
      </c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32"/>
      <c r="O119" s="32"/>
      <c r="P119" s="32"/>
      <c r="Q119" s="32"/>
      <c r="R119" s="32"/>
      <c r="S119" s="32"/>
      <c r="T119" s="32">
        <f>O119+V119</f>
        <v>0</v>
      </c>
      <c r="U119" s="32">
        <f>O119+X119</f>
        <v>0</v>
      </c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</row>
    <row r="120" spans="1:38" ht="44.4" hidden="1" customHeight="1" collapsed="1" x14ac:dyDescent="0.3">
      <c r="A120" s="39" t="s">
        <v>134</v>
      </c>
      <c r="B120" s="40" t="s">
        <v>135</v>
      </c>
      <c r="C120" s="41" t="s">
        <v>63</v>
      </c>
      <c r="D120" s="42">
        <f t="shared" ref="D120:AL120" si="23">SUM(D121:D121)</f>
        <v>0</v>
      </c>
      <c r="E120" s="42">
        <f t="shared" si="23"/>
        <v>0</v>
      </c>
      <c r="F120" s="42">
        <f t="shared" si="23"/>
        <v>0</v>
      </c>
      <c r="G120" s="42">
        <f t="shared" si="23"/>
        <v>0</v>
      </c>
      <c r="H120" s="42">
        <f t="shared" si="23"/>
        <v>0</v>
      </c>
      <c r="I120" s="42">
        <f t="shared" si="23"/>
        <v>0</v>
      </c>
      <c r="J120" s="42">
        <f t="shared" si="23"/>
        <v>0</v>
      </c>
      <c r="K120" s="42">
        <f t="shared" si="23"/>
        <v>0</v>
      </c>
      <c r="L120" s="42">
        <f t="shared" si="23"/>
        <v>0</v>
      </c>
      <c r="M120" s="42">
        <f t="shared" si="23"/>
        <v>0</v>
      </c>
      <c r="N120" s="42">
        <f t="shared" si="23"/>
        <v>0</v>
      </c>
      <c r="O120" s="42">
        <f t="shared" si="23"/>
        <v>0</v>
      </c>
      <c r="P120" s="42">
        <f t="shared" si="23"/>
        <v>0</v>
      </c>
      <c r="Q120" s="42">
        <f t="shared" si="23"/>
        <v>0</v>
      </c>
      <c r="R120" s="42">
        <f t="shared" si="23"/>
        <v>0</v>
      </c>
      <c r="S120" s="42">
        <f t="shared" si="23"/>
        <v>0</v>
      </c>
      <c r="T120" s="42">
        <f t="shared" si="23"/>
        <v>0</v>
      </c>
      <c r="U120" s="42">
        <f t="shared" si="23"/>
        <v>0</v>
      </c>
      <c r="V120" s="42">
        <f t="shared" si="23"/>
        <v>0</v>
      </c>
      <c r="W120" s="42">
        <f t="shared" si="23"/>
        <v>0</v>
      </c>
      <c r="X120" s="42">
        <f t="shared" si="23"/>
        <v>0</v>
      </c>
      <c r="Y120" s="42">
        <f t="shared" si="23"/>
        <v>0</v>
      </c>
      <c r="Z120" s="42">
        <f t="shared" si="23"/>
        <v>0</v>
      </c>
      <c r="AA120" s="42">
        <f t="shared" si="23"/>
        <v>0</v>
      </c>
      <c r="AB120" s="42">
        <f t="shared" si="23"/>
        <v>0</v>
      </c>
      <c r="AC120" s="42">
        <f t="shared" si="23"/>
        <v>0</v>
      </c>
      <c r="AD120" s="42">
        <f t="shared" si="23"/>
        <v>0</v>
      </c>
      <c r="AE120" s="42">
        <f t="shared" si="23"/>
        <v>0</v>
      </c>
      <c r="AF120" s="42">
        <f t="shared" si="23"/>
        <v>0</v>
      </c>
      <c r="AG120" s="42">
        <f t="shared" si="23"/>
        <v>0</v>
      </c>
      <c r="AH120" s="42">
        <f t="shared" si="23"/>
        <v>0</v>
      </c>
      <c r="AI120" s="42">
        <f t="shared" si="23"/>
        <v>0</v>
      </c>
      <c r="AJ120" s="42">
        <f t="shared" si="23"/>
        <v>0</v>
      </c>
      <c r="AK120" s="42">
        <f t="shared" si="23"/>
        <v>0</v>
      </c>
      <c r="AL120" s="42">
        <f t="shared" si="23"/>
        <v>0</v>
      </c>
    </row>
    <row r="121" spans="1:38" s="2" customFormat="1" ht="45.6" hidden="1" customHeight="1" outlineLevel="1" x14ac:dyDescent="0.3">
      <c r="A121" s="24" t="s">
        <v>134</v>
      </c>
      <c r="B121" s="34"/>
      <c r="C121" s="49"/>
      <c r="D121" s="46"/>
      <c r="E121" s="46"/>
      <c r="F121" s="46"/>
      <c r="G121" s="46"/>
      <c r="H121" s="46"/>
      <c r="I121" s="46"/>
      <c r="J121" s="46"/>
      <c r="K121" s="46"/>
      <c r="L121" s="33"/>
      <c r="M121" s="46"/>
      <c r="N121" s="46"/>
      <c r="O121" s="46"/>
      <c r="P121" s="46"/>
      <c r="Q121" s="46"/>
      <c r="R121" s="46"/>
      <c r="S121" s="33"/>
      <c r="T121" s="46"/>
      <c r="U121" s="46"/>
      <c r="V121" s="46"/>
      <c r="W121" s="46"/>
      <c r="X121" s="46"/>
      <c r="Y121" s="46"/>
      <c r="Z121" s="46"/>
      <c r="AA121" s="46"/>
      <c r="AB121" s="46"/>
      <c r="AC121" s="46"/>
      <c r="AD121" s="46"/>
      <c r="AE121" s="33"/>
      <c r="AF121" s="46">
        <f t="shared" ref="AF121:AL121" si="24">Y121+R121+K121+D121</f>
        <v>0</v>
      </c>
      <c r="AG121" s="46">
        <f>Z121+S121+L121+E121</f>
        <v>0</v>
      </c>
      <c r="AH121" s="33">
        <f t="shared" si="24"/>
        <v>0</v>
      </c>
      <c r="AI121" s="33">
        <f t="shared" si="24"/>
        <v>0</v>
      </c>
      <c r="AJ121" s="33">
        <f t="shared" si="24"/>
        <v>0</v>
      </c>
      <c r="AK121" s="33">
        <f t="shared" si="24"/>
        <v>0</v>
      </c>
      <c r="AL121" s="33">
        <f t="shared" si="24"/>
        <v>0</v>
      </c>
    </row>
    <row r="122" spans="1:38" ht="46.8" hidden="1" customHeight="1" collapsed="1" x14ac:dyDescent="0.3">
      <c r="A122" s="39" t="s">
        <v>136</v>
      </c>
      <c r="B122" s="40" t="s">
        <v>137</v>
      </c>
      <c r="C122" s="41" t="s">
        <v>63</v>
      </c>
      <c r="D122" s="41">
        <f>SUM(D123:D125)</f>
        <v>0</v>
      </c>
      <c r="E122" s="41">
        <f>SUM(E123:E125)</f>
        <v>0</v>
      </c>
      <c r="F122" s="41">
        <f>SUM(F123:F125)</f>
        <v>0</v>
      </c>
      <c r="G122" s="41">
        <f>SUM(G123:G125)</f>
        <v>0</v>
      </c>
      <c r="H122" s="41">
        <f>SUM(H123:H125)</f>
        <v>0</v>
      </c>
      <c r="I122" s="41">
        <f t="shared" ref="I122:AL122" si="25">SUM(I123:I125)</f>
        <v>0</v>
      </c>
      <c r="J122" s="41">
        <f t="shared" si="25"/>
        <v>0</v>
      </c>
      <c r="K122" s="41">
        <f t="shared" si="25"/>
        <v>0</v>
      </c>
      <c r="L122" s="41">
        <f t="shared" si="25"/>
        <v>0</v>
      </c>
      <c r="M122" s="41">
        <f t="shared" si="25"/>
        <v>0</v>
      </c>
      <c r="N122" s="41">
        <f t="shared" si="25"/>
        <v>0</v>
      </c>
      <c r="O122" s="41">
        <f t="shared" si="25"/>
        <v>0</v>
      </c>
      <c r="P122" s="41">
        <f t="shared" si="25"/>
        <v>0</v>
      </c>
      <c r="Q122" s="41">
        <f t="shared" si="25"/>
        <v>0</v>
      </c>
      <c r="R122" s="41">
        <f t="shared" si="25"/>
        <v>0</v>
      </c>
      <c r="S122" s="41">
        <f t="shared" si="25"/>
        <v>0</v>
      </c>
      <c r="T122" s="41">
        <f t="shared" si="25"/>
        <v>0</v>
      </c>
      <c r="U122" s="41">
        <f t="shared" si="25"/>
        <v>0</v>
      </c>
      <c r="V122" s="41">
        <f t="shared" si="25"/>
        <v>0</v>
      </c>
      <c r="W122" s="41">
        <f t="shared" si="25"/>
        <v>0</v>
      </c>
      <c r="X122" s="41">
        <f t="shared" si="25"/>
        <v>0</v>
      </c>
      <c r="Y122" s="41">
        <f t="shared" si="25"/>
        <v>0</v>
      </c>
      <c r="Z122" s="41">
        <f t="shared" si="25"/>
        <v>0</v>
      </c>
      <c r="AA122" s="41">
        <f t="shared" si="25"/>
        <v>0</v>
      </c>
      <c r="AB122" s="41">
        <f t="shared" si="25"/>
        <v>0</v>
      </c>
      <c r="AC122" s="41">
        <f t="shared" si="25"/>
        <v>0</v>
      </c>
      <c r="AD122" s="41">
        <f t="shared" si="25"/>
        <v>0</v>
      </c>
      <c r="AE122" s="41">
        <f t="shared" si="25"/>
        <v>0</v>
      </c>
      <c r="AF122" s="41">
        <f t="shared" si="25"/>
        <v>0</v>
      </c>
      <c r="AG122" s="41">
        <f t="shared" si="25"/>
        <v>0</v>
      </c>
      <c r="AH122" s="41">
        <f t="shared" si="25"/>
        <v>0</v>
      </c>
      <c r="AI122" s="41">
        <f t="shared" si="25"/>
        <v>0</v>
      </c>
      <c r="AJ122" s="41">
        <f t="shared" si="25"/>
        <v>0</v>
      </c>
      <c r="AK122" s="41">
        <f t="shared" si="25"/>
        <v>0</v>
      </c>
      <c r="AL122" s="41">
        <f t="shared" si="25"/>
        <v>0</v>
      </c>
    </row>
    <row r="123" spans="1:38" hidden="1" outlineLevel="1" x14ac:dyDescent="0.3">
      <c r="A123" s="24" t="s">
        <v>136</v>
      </c>
      <c r="B123" s="34" t="s">
        <v>87</v>
      </c>
      <c r="C123" s="31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</row>
    <row r="124" spans="1:38" hidden="1" outlineLevel="1" x14ac:dyDescent="0.3">
      <c r="A124" s="24" t="s">
        <v>136</v>
      </c>
      <c r="B124" s="34" t="s">
        <v>87</v>
      </c>
      <c r="C124" s="31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</row>
    <row r="125" spans="1:38" hidden="1" outlineLevel="1" x14ac:dyDescent="0.3">
      <c r="A125" s="24" t="s">
        <v>88</v>
      </c>
      <c r="B125" s="25" t="s">
        <v>88</v>
      </c>
      <c r="C125" s="31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</row>
    <row r="126" spans="1:38" ht="44.4" hidden="1" customHeight="1" collapsed="1" x14ac:dyDescent="0.3">
      <c r="A126" s="39" t="s">
        <v>138</v>
      </c>
      <c r="B126" s="40" t="s">
        <v>139</v>
      </c>
      <c r="C126" s="41" t="s">
        <v>63</v>
      </c>
      <c r="D126" s="41">
        <f>SUM(D127:D129)</f>
        <v>0</v>
      </c>
      <c r="E126" s="41">
        <f>SUM(E127:E129)</f>
        <v>0</v>
      </c>
      <c r="F126" s="41">
        <f>SUM(F127:F129)</f>
        <v>0</v>
      </c>
      <c r="G126" s="41">
        <f>SUM(G127:G129)</f>
        <v>0</v>
      </c>
      <c r="H126" s="41">
        <f>SUM(H127:H129)</f>
        <v>0</v>
      </c>
      <c r="I126" s="41">
        <f t="shared" ref="I126:AL126" si="26">SUM(I127:I129)</f>
        <v>0</v>
      </c>
      <c r="J126" s="41">
        <f t="shared" si="26"/>
        <v>0</v>
      </c>
      <c r="K126" s="41">
        <f t="shared" si="26"/>
        <v>0</v>
      </c>
      <c r="L126" s="41">
        <f t="shared" si="26"/>
        <v>0</v>
      </c>
      <c r="M126" s="41">
        <f t="shared" si="26"/>
        <v>0</v>
      </c>
      <c r="N126" s="41">
        <f t="shared" si="26"/>
        <v>0</v>
      </c>
      <c r="O126" s="41">
        <f t="shared" si="26"/>
        <v>0</v>
      </c>
      <c r="P126" s="41">
        <f t="shared" si="26"/>
        <v>0</v>
      </c>
      <c r="Q126" s="41">
        <f t="shared" si="26"/>
        <v>0</v>
      </c>
      <c r="R126" s="41">
        <f t="shared" si="26"/>
        <v>0</v>
      </c>
      <c r="S126" s="41">
        <f t="shared" si="26"/>
        <v>0</v>
      </c>
      <c r="T126" s="41">
        <f t="shared" si="26"/>
        <v>0</v>
      </c>
      <c r="U126" s="41">
        <f t="shared" si="26"/>
        <v>0</v>
      </c>
      <c r="V126" s="41">
        <f t="shared" si="26"/>
        <v>0</v>
      </c>
      <c r="W126" s="41">
        <f t="shared" si="26"/>
        <v>0</v>
      </c>
      <c r="X126" s="41">
        <f t="shared" si="26"/>
        <v>0</v>
      </c>
      <c r="Y126" s="41">
        <f t="shared" si="26"/>
        <v>0</v>
      </c>
      <c r="Z126" s="41">
        <f t="shared" si="26"/>
        <v>0</v>
      </c>
      <c r="AA126" s="41">
        <f t="shared" si="26"/>
        <v>0</v>
      </c>
      <c r="AB126" s="41">
        <f t="shared" si="26"/>
        <v>0</v>
      </c>
      <c r="AC126" s="41">
        <f t="shared" si="26"/>
        <v>0</v>
      </c>
      <c r="AD126" s="41">
        <f t="shared" si="26"/>
        <v>0</v>
      </c>
      <c r="AE126" s="41">
        <f t="shared" si="26"/>
        <v>0</v>
      </c>
      <c r="AF126" s="41">
        <f t="shared" si="26"/>
        <v>0</v>
      </c>
      <c r="AG126" s="41">
        <f t="shared" si="26"/>
        <v>0</v>
      </c>
      <c r="AH126" s="41">
        <f t="shared" si="26"/>
        <v>0</v>
      </c>
      <c r="AI126" s="41">
        <f t="shared" si="26"/>
        <v>0</v>
      </c>
      <c r="AJ126" s="41">
        <f t="shared" si="26"/>
        <v>0</v>
      </c>
      <c r="AK126" s="41">
        <f t="shared" si="26"/>
        <v>0</v>
      </c>
      <c r="AL126" s="41">
        <f t="shared" si="26"/>
        <v>0</v>
      </c>
    </row>
    <row r="127" spans="1:38" hidden="1" outlineLevel="1" x14ac:dyDescent="0.3">
      <c r="A127" s="24" t="s">
        <v>138</v>
      </c>
      <c r="B127" s="34" t="s">
        <v>87</v>
      </c>
      <c r="C127" s="26" t="s">
        <v>63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</row>
    <row r="128" spans="1:38" hidden="1" outlineLevel="1" x14ac:dyDescent="0.3">
      <c r="A128" s="24" t="s">
        <v>138</v>
      </c>
      <c r="B128" s="34" t="s">
        <v>87</v>
      </c>
      <c r="C128" s="26" t="s">
        <v>63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</row>
    <row r="129" spans="1:38" hidden="1" outlineLevel="1" x14ac:dyDescent="0.3">
      <c r="A129" s="24" t="s">
        <v>88</v>
      </c>
      <c r="B129" s="25" t="s">
        <v>88</v>
      </c>
      <c r="C129" s="26" t="s">
        <v>63</v>
      </c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</row>
    <row r="130" spans="1:38" ht="45" hidden="1" customHeight="1" collapsed="1" x14ac:dyDescent="0.3">
      <c r="A130" s="39" t="s">
        <v>140</v>
      </c>
      <c r="B130" s="40" t="s">
        <v>141</v>
      </c>
      <c r="C130" s="41" t="s">
        <v>63</v>
      </c>
      <c r="D130" s="41">
        <f>SUM(D131:D133)</f>
        <v>0</v>
      </c>
      <c r="E130" s="41">
        <f>SUM(E131:E133)</f>
        <v>0</v>
      </c>
      <c r="F130" s="41">
        <f>SUM(F131:F133)</f>
        <v>0</v>
      </c>
      <c r="G130" s="41">
        <f>SUM(G131:G133)</f>
        <v>0</v>
      </c>
      <c r="H130" s="41">
        <f>SUM(H131:H133)</f>
        <v>0</v>
      </c>
      <c r="I130" s="41">
        <f t="shared" ref="I130:AL130" si="27">SUM(I131:I133)</f>
        <v>0</v>
      </c>
      <c r="J130" s="41">
        <f t="shared" si="27"/>
        <v>0</v>
      </c>
      <c r="K130" s="41">
        <f t="shared" si="27"/>
        <v>0</v>
      </c>
      <c r="L130" s="41">
        <f t="shared" si="27"/>
        <v>0</v>
      </c>
      <c r="M130" s="41">
        <f t="shared" si="27"/>
        <v>0</v>
      </c>
      <c r="N130" s="41">
        <f t="shared" si="27"/>
        <v>0</v>
      </c>
      <c r="O130" s="41">
        <f t="shared" si="27"/>
        <v>0</v>
      </c>
      <c r="P130" s="41">
        <f t="shared" si="27"/>
        <v>0</v>
      </c>
      <c r="Q130" s="41">
        <f t="shared" si="27"/>
        <v>0</v>
      </c>
      <c r="R130" s="41">
        <f t="shared" si="27"/>
        <v>0</v>
      </c>
      <c r="S130" s="41">
        <f t="shared" si="27"/>
        <v>0</v>
      </c>
      <c r="T130" s="41">
        <f t="shared" si="27"/>
        <v>0</v>
      </c>
      <c r="U130" s="41">
        <f t="shared" si="27"/>
        <v>0</v>
      </c>
      <c r="V130" s="41">
        <f t="shared" si="27"/>
        <v>0</v>
      </c>
      <c r="W130" s="41">
        <f t="shared" si="27"/>
        <v>0</v>
      </c>
      <c r="X130" s="41">
        <f t="shared" si="27"/>
        <v>0</v>
      </c>
      <c r="Y130" s="41">
        <f t="shared" si="27"/>
        <v>0</v>
      </c>
      <c r="Z130" s="41">
        <f t="shared" si="27"/>
        <v>0</v>
      </c>
      <c r="AA130" s="41">
        <f t="shared" si="27"/>
        <v>0</v>
      </c>
      <c r="AB130" s="41">
        <f t="shared" si="27"/>
        <v>0</v>
      </c>
      <c r="AC130" s="41">
        <f t="shared" si="27"/>
        <v>0</v>
      </c>
      <c r="AD130" s="41">
        <f t="shared" si="27"/>
        <v>0</v>
      </c>
      <c r="AE130" s="41">
        <f t="shared" si="27"/>
        <v>0</v>
      </c>
      <c r="AF130" s="41">
        <f t="shared" si="27"/>
        <v>0</v>
      </c>
      <c r="AG130" s="41">
        <f t="shared" si="27"/>
        <v>0</v>
      </c>
      <c r="AH130" s="41">
        <f t="shared" si="27"/>
        <v>0</v>
      </c>
      <c r="AI130" s="41">
        <f t="shared" si="27"/>
        <v>0</v>
      </c>
      <c r="AJ130" s="41">
        <f t="shared" si="27"/>
        <v>0</v>
      </c>
      <c r="AK130" s="41">
        <f t="shared" si="27"/>
        <v>0</v>
      </c>
      <c r="AL130" s="41">
        <f t="shared" si="27"/>
        <v>0</v>
      </c>
    </row>
    <row r="131" spans="1:38" hidden="1" outlineLevel="1" x14ac:dyDescent="0.3">
      <c r="A131" s="24" t="s">
        <v>140</v>
      </c>
      <c r="B131" s="34" t="s">
        <v>87</v>
      </c>
      <c r="C131" s="26" t="s">
        <v>63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32"/>
      <c r="P131" s="32"/>
      <c r="Q131" s="32"/>
      <c r="R131" s="32"/>
      <c r="S131" s="32"/>
      <c r="T131" s="32">
        <f>O131+V131</f>
        <v>0</v>
      </c>
      <c r="U131" s="32">
        <f>O131+X131</f>
        <v>0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</row>
    <row r="132" spans="1:38" hidden="1" outlineLevel="1" x14ac:dyDescent="0.3">
      <c r="A132" s="24" t="s">
        <v>140</v>
      </c>
      <c r="B132" s="34" t="s">
        <v>87</v>
      </c>
      <c r="C132" s="26" t="s">
        <v>63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32"/>
      <c r="P132" s="32"/>
      <c r="Q132" s="32"/>
      <c r="R132" s="32"/>
      <c r="S132" s="32"/>
      <c r="T132" s="32">
        <f>O132+V132</f>
        <v>0</v>
      </c>
      <c r="U132" s="32">
        <f>O132+X132</f>
        <v>0</v>
      </c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</row>
    <row r="133" spans="1:38" hidden="1" outlineLevel="1" x14ac:dyDescent="0.3">
      <c r="A133" s="24" t="s">
        <v>88</v>
      </c>
      <c r="B133" s="25" t="s">
        <v>88</v>
      </c>
      <c r="C133" s="26" t="s">
        <v>63</v>
      </c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32"/>
      <c r="P133" s="32"/>
      <c r="Q133" s="32"/>
      <c r="R133" s="32"/>
      <c r="S133" s="32"/>
      <c r="T133" s="32">
        <f>O133+V133</f>
        <v>0</v>
      </c>
      <c r="U133" s="32">
        <f>O133+X133</f>
        <v>0</v>
      </c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</row>
    <row r="134" spans="1:38" s="23" customFormat="1" ht="45" customHeight="1" collapsed="1" x14ac:dyDescent="0.3">
      <c r="A134" s="35" t="s">
        <v>142</v>
      </c>
      <c r="B134" s="36" t="s">
        <v>143</v>
      </c>
      <c r="C134" s="37" t="s">
        <v>63</v>
      </c>
      <c r="D134" s="37">
        <f>D135+D139</f>
        <v>0</v>
      </c>
      <c r="E134" s="37">
        <f>E135+E139</f>
        <v>0</v>
      </c>
      <c r="F134" s="37">
        <f>F135+F139</f>
        <v>0</v>
      </c>
      <c r="G134" s="37">
        <f>G135+G139</f>
        <v>0</v>
      </c>
      <c r="H134" s="37">
        <f>H135+H139</f>
        <v>0</v>
      </c>
      <c r="I134" s="37">
        <f t="shared" ref="I134:AL134" si="28">I135+I139</f>
        <v>0</v>
      </c>
      <c r="J134" s="37">
        <f t="shared" si="28"/>
        <v>0</v>
      </c>
      <c r="K134" s="37">
        <f t="shared" si="28"/>
        <v>0</v>
      </c>
      <c r="L134" s="37">
        <f t="shared" si="28"/>
        <v>0</v>
      </c>
      <c r="M134" s="37">
        <f t="shared" si="28"/>
        <v>0</v>
      </c>
      <c r="N134" s="37">
        <f t="shared" si="28"/>
        <v>0</v>
      </c>
      <c r="O134" s="37">
        <f t="shared" si="28"/>
        <v>0</v>
      </c>
      <c r="P134" s="37">
        <f t="shared" si="28"/>
        <v>0</v>
      </c>
      <c r="Q134" s="37">
        <f t="shared" si="28"/>
        <v>0</v>
      </c>
      <c r="R134" s="37">
        <f t="shared" si="28"/>
        <v>0</v>
      </c>
      <c r="S134" s="37">
        <f t="shared" si="28"/>
        <v>0</v>
      </c>
      <c r="T134" s="37">
        <f t="shared" si="28"/>
        <v>0</v>
      </c>
      <c r="U134" s="37">
        <f t="shared" si="28"/>
        <v>0</v>
      </c>
      <c r="V134" s="37">
        <f t="shared" si="28"/>
        <v>0</v>
      </c>
      <c r="W134" s="37">
        <f t="shared" si="28"/>
        <v>0</v>
      </c>
      <c r="X134" s="37">
        <f t="shared" si="28"/>
        <v>0</v>
      </c>
      <c r="Y134" s="37">
        <f t="shared" si="28"/>
        <v>0</v>
      </c>
      <c r="Z134" s="37">
        <f t="shared" si="28"/>
        <v>0</v>
      </c>
      <c r="AA134" s="37">
        <f t="shared" si="28"/>
        <v>0</v>
      </c>
      <c r="AB134" s="37">
        <f t="shared" si="28"/>
        <v>0</v>
      </c>
      <c r="AC134" s="37">
        <f t="shared" si="28"/>
        <v>0</v>
      </c>
      <c r="AD134" s="37">
        <f t="shared" si="28"/>
        <v>0</v>
      </c>
      <c r="AE134" s="37">
        <f t="shared" si="28"/>
        <v>0</v>
      </c>
      <c r="AF134" s="37">
        <f t="shared" si="28"/>
        <v>0</v>
      </c>
      <c r="AG134" s="37">
        <f t="shared" si="28"/>
        <v>0</v>
      </c>
      <c r="AH134" s="37">
        <f t="shared" si="28"/>
        <v>0</v>
      </c>
      <c r="AI134" s="37">
        <f t="shared" si="28"/>
        <v>0</v>
      </c>
      <c r="AJ134" s="37">
        <f t="shared" si="28"/>
        <v>0</v>
      </c>
      <c r="AK134" s="37">
        <f t="shared" si="28"/>
        <v>0</v>
      </c>
      <c r="AL134" s="37">
        <f t="shared" si="28"/>
        <v>0</v>
      </c>
    </row>
    <row r="135" spans="1:38" ht="32.4" hidden="1" customHeight="1" collapsed="1" x14ac:dyDescent="0.3">
      <c r="A135" s="39" t="s">
        <v>144</v>
      </c>
      <c r="B135" s="40" t="s">
        <v>145</v>
      </c>
      <c r="C135" s="41" t="s">
        <v>63</v>
      </c>
      <c r="D135" s="41">
        <f>SUM(D136:D138)</f>
        <v>0</v>
      </c>
      <c r="E135" s="41">
        <f>SUM(E136:E138)</f>
        <v>0</v>
      </c>
      <c r="F135" s="41">
        <f>SUM(F136:F138)</f>
        <v>0</v>
      </c>
      <c r="G135" s="41">
        <f>SUM(G136:G138)</f>
        <v>0</v>
      </c>
      <c r="H135" s="41">
        <f>SUM(H136:H138)</f>
        <v>0</v>
      </c>
      <c r="I135" s="41">
        <f t="shared" ref="I135:AL135" si="29">SUM(I136:I138)</f>
        <v>0</v>
      </c>
      <c r="J135" s="41">
        <f t="shared" si="29"/>
        <v>0</v>
      </c>
      <c r="K135" s="41">
        <f t="shared" si="29"/>
        <v>0</v>
      </c>
      <c r="L135" s="41">
        <f t="shared" si="29"/>
        <v>0</v>
      </c>
      <c r="M135" s="41">
        <f t="shared" si="29"/>
        <v>0</v>
      </c>
      <c r="N135" s="41">
        <f t="shared" si="29"/>
        <v>0</v>
      </c>
      <c r="O135" s="41">
        <f t="shared" si="29"/>
        <v>0</v>
      </c>
      <c r="P135" s="41">
        <f t="shared" si="29"/>
        <v>0</v>
      </c>
      <c r="Q135" s="41">
        <f t="shared" si="29"/>
        <v>0</v>
      </c>
      <c r="R135" s="41">
        <f t="shared" si="29"/>
        <v>0</v>
      </c>
      <c r="S135" s="41">
        <f t="shared" si="29"/>
        <v>0</v>
      </c>
      <c r="T135" s="41">
        <f t="shared" si="29"/>
        <v>0</v>
      </c>
      <c r="U135" s="41">
        <f t="shared" si="29"/>
        <v>0</v>
      </c>
      <c r="V135" s="41">
        <f t="shared" si="29"/>
        <v>0</v>
      </c>
      <c r="W135" s="41">
        <f t="shared" si="29"/>
        <v>0</v>
      </c>
      <c r="X135" s="41">
        <f t="shared" si="29"/>
        <v>0</v>
      </c>
      <c r="Y135" s="41">
        <f t="shared" si="29"/>
        <v>0</v>
      </c>
      <c r="Z135" s="41">
        <f t="shared" si="29"/>
        <v>0</v>
      </c>
      <c r="AA135" s="41">
        <f t="shared" si="29"/>
        <v>0</v>
      </c>
      <c r="AB135" s="41">
        <f t="shared" si="29"/>
        <v>0</v>
      </c>
      <c r="AC135" s="41">
        <f t="shared" si="29"/>
        <v>0</v>
      </c>
      <c r="AD135" s="41">
        <f t="shared" si="29"/>
        <v>0</v>
      </c>
      <c r="AE135" s="41">
        <f t="shared" si="29"/>
        <v>0</v>
      </c>
      <c r="AF135" s="41">
        <f t="shared" si="29"/>
        <v>0</v>
      </c>
      <c r="AG135" s="41">
        <f t="shared" si="29"/>
        <v>0</v>
      </c>
      <c r="AH135" s="41">
        <f t="shared" si="29"/>
        <v>0</v>
      </c>
      <c r="AI135" s="41">
        <f t="shared" si="29"/>
        <v>0</v>
      </c>
      <c r="AJ135" s="41">
        <f t="shared" si="29"/>
        <v>0</v>
      </c>
      <c r="AK135" s="41">
        <f t="shared" si="29"/>
        <v>0</v>
      </c>
      <c r="AL135" s="41">
        <f t="shared" si="29"/>
        <v>0</v>
      </c>
    </row>
    <row r="136" spans="1:38" hidden="1" outlineLevel="1" x14ac:dyDescent="0.3">
      <c r="A136" s="24" t="s">
        <v>144</v>
      </c>
      <c r="B136" s="34" t="s">
        <v>87</v>
      </c>
      <c r="C136" s="26" t="s">
        <v>63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</row>
    <row r="137" spans="1:38" hidden="1" outlineLevel="1" x14ac:dyDescent="0.3">
      <c r="A137" s="24" t="s">
        <v>144</v>
      </c>
      <c r="B137" s="34" t="s">
        <v>87</v>
      </c>
      <c r="C137" s="26" t="s">
        <v>63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</row>
    <row r="138" spans="1:38" hidden="1" outlineLevel="1" x14ac:dyDescent="0.3">
      <c r="A138" s="24" t="s">
        <v>88</v>
      </c>
      <c r="B138" s="25" t="s">
        <v>88</v>
      </c>
      <c r="C138" s="26" t="s">
        <v>63</v>
      </c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</row>
    <row r="139" spans="1:38" ht="42.6" hidden="1" customHeight="1" collapsed="1" x14ac:dyDescent="0.3">
      <c r="A139" s="39" t="s">
        <v>146</v>
      </c>
      <c r="B139" s="40" t="s">
        <v>147</v>
      </c>
      <c r="C139" s="41" t="s">
        <v>63</v>
      </c>
      <c r="D139" s="41">
        <f>SUM(D140:D142)</f>
        <v>0</v>
      </c>
      <c r="E139" s="41">
        <f>SUM(E140:E142)</f>
        <v>0</v>
      </c>
      <c r="F139" s="41">
        <f>SUM(F140:F142)</f>
        <v>0</v>
      </c>
      <c r="G139" s="41">
        <f>SUM(G140:G142)</f>
        <v>0</v>
      </c>
      <c r="H139" s="41">
        <f>SUM(H140:H142)</f>
        <v>0</v>
      </c>
      <c r="I139" s="41">
        <f t="shared" ref="I139:AL139" si="30">SUM(I140:I142)</f>
        <v>0</v>
      </c>
      <c r="J139" s="41">
        <f t="shared" si="30"/>
        <v>0</v>
      </c>
      <c r="K139" s="41">
        <f t="shared" si="30"/>
        <v>0</v>
      </c>
      <c r="L139" s="41">
        <f t="shared" si="30"/>
        <v>0</v>
      </c>
      <c r="M139" s="41">
        <f t="shared" si="30"/>
        <v>0</v>
      </c>
      <c r="N139" s="41">
        <f t="shared" si="30"/>
        <v>0</v>
      </c>
      <c r="O139" s="41">
        <f t="shared" si="30"/>
        <v>0</v>
      </c>
      <c r="P139" s="41">
        <f t="shared" si="30"/>
        <v>0</v>
      </c>
      <c r="Q139" s="41">
        <f t="shared" si="30"/>
        <v>0</v>
      </c>
      <c r="R139" s="41">
        <f t="shared" si="30"/>
        <v>0</v>
      </c>
      <c r="S139" s="41">
        <f t="shared" si="30"/>
        <v>0</v>
      </c>
      <c r="T139" s="41">
        <f t="shared" si="30"/>
        <v>0</v>
      </c>
      <c r="U139" s="41">
        <f t="shared" si="30"/>
        <v>0</v>
      </c>
      <c r="V139" s="41">
        <f t="shared" si="30"/>
        <v>0</v>
      </c>
      <c r="W139" s="41">
        <f t="shared" si="30"/>
        <v>0</v>
      </c>
      <c r="X139" s="41">
        <f t="shared" si="30"/>
        <v>0</v>
      </c>
      <c r="Y139" s="41">
        <f t="shared" si="30"/>
        <v>0</v>
      </c>
      <c r="Z139" s="41">
        <f t="shared" si="30"/>
        <v>0</v>
      </c>
      <c r="AA139" s="41">
        <f t="shared" si="30"/>
        <v>0</v>
      </c>
      <c r="AB139" s="41">
        <f t="shared" si="30"/>
        <v>0</v>
      </c>
      <c r="AC139" s="41">
        <f t="shared" si="30"/>
        <v>0</v>
      </c>
      <c r="AD139" s="41">
        <f t="shared" si="30"/>
        <v>0</v>
      </c>
      <c r="AE139" s="41">
        <f t="shared" si="30"/>
        <v>0</v>
      </c>
      <c r="AF139" s="41">
        <f t="shared" si="30"/>
        <v>0</v>
      </c>
      <c r="AG139" s="41">
        <f t="shared" si="30"/>
        <v>0</v>
      </c>
      <c r="AH139" s="41">
        <f t="shared" si="30"/>
        <v>0</v>
      </c>
      <c r="AI139" s="41">
        <f t="shared" si="30"/>
        <v>0</v>
      </c>
      <c r="AJ139" s="41">
        <f t="shared" si="30"/>
        <v>0</v>
      </c>
      <c r="AK139" s="41">
        <f t="shared" si="30"/>
        <v>0</v>
      </c>
      <c r="AL139" s="41">
        <f t="shared" si="30"/>
        <v>0</v>
      </c>
    </row>
    <row r="140" spans="1:38" hidden="1" outlineLevel="1" x14ac:dyDescent="0.3">
      <c r="A140" s="24" t="s">
        <v>146</v>
      </c>
      <c r="B140" s="34" t="s">
        <v>87</v>
      </c>
      <c r="C140" s="26" t="s">
        <v>63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</row>
    <row r="141" spans="1:38" hidden="1" outlineLevel="1" x14ac:dyDescent="0.3">
      <c r="A141" s="24" t="s">
        <v>146</v>
      </c>
      <c r="B141" s="34" t="s">
        <v>87</v>
      </c>
      <c r="C141" s="26" t="s">
        <v>63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</row>
    <row r="142" spans="1:38" hidden="1" outlineLevel="1" x14ac:dyDescent="0.3">
      <c r="A142" s="24" t="s">
        <v>88</v>
      </c>
      <c r="B142" s="25" t="s">
        <v>88</v>
      </c>
      <c r="C142" s="26" t="s">
        <v>63</v>
      </c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</row>
    <row r="143" spans="1:38" s="23" customFormat="1" ht="59.4" customHeight="1" collapsed="1" x14ac:dyDescent="0.3">
      <c r="A143" s="54" t="s">
        <v>148</v>
      </c>
      <c r="B143" s="55" t="s">
        <v>149</v>
      </c>
      <c r="C143" s="56" t="s">
        <v>63</v>
      </c>
      <c r="D143" s="56">
        <f>D144+D148</f>
        <v>0</v>
      </c>
      <c r="E143" s="56">
        <f>E144+E148</f>
        <v>0</v>
      </c>
      <c r="F143" s="56">
        <f>F144+F148</f>
        <v>0</v>
      </c>
      <c r="G143" s="56">
        <f>G144+G148</f>
        <v>0</v>
      </c>
      <c r="H143" s="56">
        <f>H144+H148</f>
        <v>0</v>
      </c>
      <c r="I143" s="56">
        <f t="shared" ref="I143:AL143" si="31">I144+I148</f>
        <v>0</v>
      </c>
      <c r="J143" s="56">
        <f t="shared" si="31"/>
        <v>0</v>
      </c>
      <c r="K143" s="56">
        <f t="shared" si="31"/>
        <v>0</v>
      </c>
      <c r="L143" s="56">
        <f t="shared" si="31"/>
        <v>0</v>
      </c>
      <c r="M143" s="56">
        <f t="shared" si="31"/>
        <v>0</v>
      </c>
      <c r="N143" s="56">
        <f t="shared" si="31"/>
        <v>0</v>
      </c>
      <c r="O143" s="56">
        <f t="shared" si="31"/>
        <v>0</v>
      </c>
      <c r="P143" s="56">
        <f t="shared" si="31"/>
        <v>0</v>
      </c>
      <c r="Q143" s="56">
        <f t="shared" si="31"/>
        <v>0</v>
      </c>
      <c r="R143" s="56">
        <f t="shared" si="31"/>
        <v>0</v>
      </c>
      <c r="S143" s="56">
        <f t="shared" si="31"/>
        <v>0</v>
      </c>
      <c r="T143" s="56">
        <f t="shared" si="31"/>
        <v>0</v>
      </c>
      <c r="U143" s="56">
        <f t="shared" si="31"/>
        <v>0</v>
      </c>
      <c r="V143" s="56">
        <f t="shared" si="31"/>
        <v>0</v>
      </c>
      <c r="W143" s="56">
        <f t="shared" si="31"/>
        <v>0</v>
      </c>
      <c r="X143" s="56">
        <f t="shared" si="31"/>
        <v>0</v>
      </c>
      <c r="Y143" s="56">
        <f t="shared" si="31"/>
        <v>0</v>
      </c>
      <c r="Z143" s="56">
        <f t="shared" si="31"/>
        <v>0</v>
      </c>
      <c r="AA143" s="56">
        <f t="shared" si="31"/>
        <v>0</v>
      </c>
      <c r="AB143" s="56">
        <f t="shared" si="31"/>
        <v>0</v>
      </c>
      <c r="AC143" s="56">
        <f t="shared" si="31"/>
        <v>0</v>
      </c>
      <c r="AD143" s="56">
        <f t="shared" si="31"/>
        <v>0</v>
      </c>
      <c r="AE143" s="56">
        <f t="shared" si="31"/>
        <v>0</v>
      </c>
      <c r="AF143" s="56">
        <f t="shared" si="31"/>
        <v>0</v>
      </c>
      <c r="AG143" s="56">
        <f t="shared" si="31"/>
        <v>0</v>
      </c>
      <c r="AH143" s="56">
        <f t="shared" si="31"/>
        <v>0</v>
      </c>
      <c r="AI143" s="56">
        <f t="shared" si="31"/>
        <v>0</v>
      </c>
      <c r="AJ143" s="56">
        <f t="shared" si="31"/>
        <v>0</v>
      </c>
      <c r="AK143" s="56">
        <f t="shared" si="31"/>
        <v>0</v>
      </c>
      <c r="AL143" s="56">
        <f t="shared" si="31"/>
        <v>0</v>
      </c>
    </row>
    <row r="144" spans="1:38" ht="62.4" hidden="1" outlineLevel="1" x14ac:dyDescent="0.3">
      <c r="A144" s="24" t="s">
        <v>150</v>
      </c>
      <c r="B144" s="25" t="s">
        <v>151</v>
      </c>
      <c r="C144" s="31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</row>
    <row r="145" spans="1:38" hidden="1" outlineLevel="1" x14ac:dyDescent="0.3">
      <c r="A145" s="24" t="s">
        <v>150</v>
      </c>
      <c r="B145" s="34" t="s">
        <v>87</v>
      </c>
      <c r="C145" s="31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</row>
    <row r="146" spans="1:38" hidden="1" outlineLevel="1" x14ac:dyDescent="0.3">
      <c r="A146" s="24" t="s">
        <v>150</v>
      </c>
      <c r="B146" s="34" t="s">
        <v>87</v>
      </c>
      <c r="C146" s="31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</row>
    <row r="147" spans="1:38" hidden="1" outlineLevel="1" x14ac:dyDescent="0.3">
      <c r="A147" s="24" t="s">
        <v>88</v>
      </c>
      <c r="B147" s="52" t="s">
        <v>88</v>
      </c>
      <c r="C147" s="31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</row>
    <row r="148" spans="1:38" ht="46.8" hidden="1" outlineLevel="1" x14ac:dyDescent="0.3">
      <c r="A148" s="24" t="s">
        <v>152</v>
      </c>
      <c r="B148" s="25" t="s">
        <v>153</v>
      </c>
      <c r="C148" s="31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</row>
    <row r="149" spans="1:38" hidden="1" outlineLevel="1" x14ac:dyDescent="0.3">
      <c r="A149" s="24" t="s">
        <v>152</v>
      </c>
      <c r="B149" s="34" t="s">
        <v>87</v>
      </c>
      <c r="C149" s="31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</row>
    <row r="150" spans="1:38" hidden="1" outlineLevel="1" x14ac:dyDescent="0.3">
      <c r="A150" s="24" t="s">
        <v>152</v>
      </c>
      <c r="B150" s="34" t="s">
        <v>87</v>
      </c>
      <c r="C150" s="31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</row>
    <row r="151" spans="1:38" hidden="1" outlineLevel="1" x14ac:dyDescent="0.3">
      <c r="A151" s="24" t="s">
        <v>88</v>
      </c>
      <c r="B151" s="52" t="s">
        <v>88</v>
      </c>
      <c r="C151" s="31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</row>
    <row r="152" spans="1:38" s="23" customFormat="1" ht="36" customHeight="1" collapsed="1" x14ac:dyDescent="0.3">
      <c r="A152" s="54" t="s">
        <v>154</v>
      </c>
      <c r="B152" s="55" t="s">
        <v>155</v>
      </c>
      <c r="C152" s="56" t="s">
        <v>63</v>
      </c>
      <c r="D152" s="57">
        <f t="shared" ref="D152:AL152" si="32">SUM(D153:D162)</f>
        <v>0</v>
      </c>
      <c r="E152" s="57">
        <f t="shared" si="32"/>
        <v>0</v>
      </c>
      <c r="F152" s="57">
        <f t="shared" si="32"/>
        <v>0</v>
      </c>
      <c r="G152" s="57">
        <f t="shared" si="32"/>
        <v>0</v>
      </c>
      <c r="H152" s="57">
        <f t="shared" si="32"/>
        <v>0</v>
      </c>
      <c r="I152" s="57">
        <f t="shared" si="32"/>
        <v>0</v>
      </c>
      <c r="J152" s="57">
        <f t="shared" si="32"/>
        <v>0</v>
      </c>
      <c r="K152" s="57">
        <f t="shared" si="32"/>
        <v>0</v>
      </c>
      <c r="L152" s="57">
        <f t="shared" si="32"/>
        <v>0</v>
      </c>
      <c r="M152" s="57">
        <f t="shared" si="32"/>
        <v>0</v>
      </c>
      <c r="N152" s="57">
        <f t="shared" si="32"/>
        <v>0</v>
      </c>
      <c r="O152" s="57">
        <f t="shared" si="32"/>
        <v>0</v>
      </c>
      <c r="P152" s="57">
        <f t="shared" si="32"/>
        <v>0</v>
      </c>
      <c r="Q152" s="57">
        <f t="shared" si="32"/>
        <v>0</v>
      </c>
      <c r="R152" s="57">
        <f t="shared" si="32"/>
        <v>0</v>
      </c>
      <c r="S152" s="57">
        <f t="shared" si="32"/>
        <v>0</v>
      </c>
      <c r="T152" s="57">
        <f t="shared" si="32"/>
        <v>0</v>
      </c>
      <c r="U152" s="57">
        <f t="shared" si="32"/>
        <v>0</v>
      </c>
      <c r="V152" s="57">
        <f t="shared" si="32"/>
        <v>0</v>
      </c>
      <c r="W152" s="57">
        <f t="shared" si="32"/>
        <v>0</v>
      </c>
      <c r="X152" s="57">
        <f t="shared" si="32"/>
        <v>0</v>
      </c>
      <c r="Y152" s="57">
        <f t="shared" si="32"/>
        <v>0</v>
      </c>
      <c r="Z152" s="57">
        <f t="shared" si="32"/>
        <v>0</v>
      </c>
      <c r="AA152" s="57">
        <f t="shared" si="32"/>
        <v>0</v>
      </c>
      <c r="AB152" s="57">
        <f t="shared" si="32"/>
        <v>0</v>
      </c>
      <c r="AC152" s="57">
        <f t="shared" si="32"/>
        <v>0</v>
      </c>
      <c r="AD152" s="57">
        <f t="shared" si="32"/>
        <v>0</v>
      </c>
      <c r="AE152" s="57">
        <f t="shared" si="32"/>
        <v>0</v>
      </c>
      <c r="AF152" s="57">
        <f t="shared" si="32"/>
        <v>0</v>
      </c>
      <c r="AG152" s="57">
        <f t="shared" si="32"/>
        <v>0</v>
      </c>
      <c r="AH152" s="57">
        <f t="shared" si="32"/>
        <v>0</v>
      </c>
      <c r="AI152" s="57">
        <f t="shared" si="32"/>
        <v>0</v>
      </c>
      <c r="AJ152" s="57">
        <f t="shared" si="32"/>
        <v>0</v>
      </c>
      <c r="AK152" s="57">
        <f t="shared" si="32"/>
        <v>0</v>
      </c>
      <c r="AL152" s="57">
        <f t="shared" si="32"/>
        <v>0</v>
      </c>
    </row>
    <row r="153" spans="1:38" ht="50.4" hidden="1" customHeight="1" outlineLevel="1" x14ac:dyDescent="0.3">
      <c r="A153" s="24" t="s">
        <v>154</v>
      </c>
      <c r="B153" s="34"/>
      <c r="C153" s="53"/>
      <c r="D153" s="46"/>
      <c r="E153" s="46"/>
      <c r="F153" s="46"/>
      <c r="G153" s="46"/>
      <c r="H153" s="46"/>
      <c r="I153" s="46"/>
      <c r="J153" s="46"/>
      <c r="K153" s="46"/>
      <c r="L153" s="33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>
        <f t="shared" ref="AF153:AL162" si="33">Y153+R153+K153+D153</f>
        <v>0</v>
      </c>
      <c r="AG153" s="46">
        <f t="shared" si="33"/>
        <v>0</v>
      </c>
      <c r="AH153" s="46">
        <f t="shared" si="33"/>
        <v>0</v>
      </c>
      <c r="AI153" s="46">
        <f t="shared" si="33"/>
        <v>0</v>
      </c>
      <c r="AJ153" s="46">
        <f t="shared" si="33"/>
        <v>0</v>
      </c>
      <c r="AK153" s="46">
        <f t="shared" si="33"/>
        <v>0</v>
      </c>
      <c r="AL153" s="46">
        <f t="shared" si="33"/>
        <v>0</v>
      </c>
    </row>
    <row r="154" spans="1:38" ht="50.4" hidden="1" customHeight="1" outlineLevel="1" x14ac:dyDescent="0.3">
      <c r="A154" s="24" t="s">
        <v>154</v>
      </c>
      <c r="B154" s="34"/>
      <c r="C154" s="53"/>
      <c r="D154" s="46"/>
      <c r="E154" s="46"/>
      <c r="F154" s="46"/>
      <c r="G154" s="46"/>
      <c r="H154" s="46"/>
      <c r="I154" s="46"/>
      <c r="J154" s="46"/>
      <c r="K154" s="46"/>
      <c r="L154" s="33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>
        <f t="shared" si="33"/>
        <v>0</v>
      </c>
      <c r="AG154" s="46">
        <f t="shared" si="33"/>
        <v>0</v>
      </c>
      <c r="AH154" s="46">
        <f t="shared" si="33"/>
        <v>0</v>
      </c>
      <c r="AI154" s="46">
        <f t="shared" si="33"/>
        <v>0</v>
      </c>
      <c r="AJ154" s="46">
        <f t="shared" si="33"/>
        <v>0</v>
      </c>
      <c r="AK154" s="46">
        <f t="shared" si="33"/>
        <v>0</v>
      </c>
      <c r="AL154" s="46">
        <f t="shared" si="33"/>
        <v>0</v>
      </c>
    </row>
    <row r="155" spans="1:38" ht="42.6" hidden="1" customHeight="1" outlineLevel="1" x14ac:dyDescent="0.3">
      <c r="A155" s="24" t="s">
        <v>154</v>
      </c>
      <c r="B155" s="34"/>
      <c r="C155" s="53"/>
      <c r="D155" s="46"/>
      <c r="E155" s="46"/>
      <c r="F155" s="46"/>
      <c r="G155" s="46"/>
      <c r="H155" s="46"/>
      <c r="I155" s="46"/>
      <c r="J155" s="46"/>
      <c r="K155" s="46"/>
      <c r="L155" s="33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>
        <f t="shared" si="33"/>
        <v>0</v>
      </c>
      <c r="AG155" s="46">
        <f t="shared" si="33"/>
        <v>0</v>
      </c>
      <c r="AH155" s="46">
        <f t="shared" si="33"/>
        <v>0</v>
      </c>
      <c r="AI155" s="46">
        <f t="shared" si="33"/>
        <v>0</v>
      </c>
      <c r="AJ155" s="46">
        <f t="shared" si="33"/>
        <v>0</v>
      </c>
      <c r="AK155" s="46">
        <f t="shared" si="33"/>
        <v>0</v>
      </c>
      <c r="AL155" s="46">
        <f t="shared" si="33"/>
        <v>0</v>
      </c>
    </row>
    <row r="156" spans="1:38" ht="45.6" hidden="1" customHeight="1" outlineLevel="1" x14ac:dyDescent="0.3">
      <c r="A156" s="24" t="s">
        <v>154</v>
      </c>
      <c r="B156" s="34"/>
      <c r="C156" s="53"/>
      <c r="D156" s="46"/>
      <c r="E156" s="46"/>
      <c r="F156" s="46"/>
      <c r="G156" s="46"/>
      <c r="H156" s="46"/>
      <c r="I156" s="46"/>
      <c r="J156" s="46"/>
      <c r="K156" s="46"/>
      <c r="L156" s="33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>
        <f t="shared" si="33"/>
        <v>0</v>
      </c>
      <c r="AG156" s="46">
        <f t="shared" si="33"/>
        <v>0</v>
      </c>
      <c r="AH156" s="46">
        <f t="shared" si="33"/>
        <v>0</v>
      </c>
      <c r="AI156" s="46">
        <f t="shared" si="33"/>
        <v>0</v>
      </c>
      <c r="AJ156" s="46">
        <f t="shared" si="33"/>
        <v>0</v>
      </c>
      <c r="AK156" s="46">
        <f t="shared" si="33"/>
        <v>0</v>
      </c>
      <c r="AL156" s="46">
        <f t="shared" si="33"/>
        <v>0</v>
      </c>
    </row>
    <row r="157" spans="1:38" ht="33" hidden="1" customHeight="1" outlineLevel="1" x14ac:dyDescent="0.3">
      <c r="A157" s="24" t="s">
        <v>154</v>
      </c>
      <c r="B157" s="34"/>
      <c r="C157" s="53"/>
      <c r="D157" s="46"/>
      <c r="E157" s="46"/>
      <c r="F157" s="46"/>
      <c r="G157" s="46"/>
      <c r="H157" s="46"/>
      <c r="I157" s="46"/>
      <c r="J157" s="46"/>
      <c r="K157" s="46"/>
      <c r="L157" s="33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>
        <f t="shared" si="33"/>
        <v>0</v>
      </c>
      <c r="AG157" s="46">
        <f t="shared" si="33"/>
        <v>0</v>
      </c>
      <c r="AH157" s="46">
        <f t="shared" si="33"/>
        <v>0</v>
      </c>
      <c r="AI157" s="46">
        <f t="shared" si="33"/>
        <v>0</v>
      </c>
      <c r="AJ157" s="46">
        <f t="shared" si="33"/>
        <v>0</v>
      </c>
      <c r="AK157" s="46">
        <f t="shared" si="33"/>
        <v>0</v>
      </c>
      <c r="AL157" s="46">
        <f t="shared" si="33"/>
        <v>0</v>
      </c>
    </row>
    <row r="158" spans="1:38" ht="32.4" hidden="1" customHeight="1" outlineLevel="1" x14ac:dyDescent="0.3">
      <c r="A158" s="24" t="s">
        <v>154</v>
      </c>
      <c r="B158" s="34"/>
      <c r="C158" s="53"/>
      <c r="D158" s="46"/>
      <c r="E158" s="46"/>
      <c r="F158" s="46"/>
      <c r="G158" s="46"/>
      <c r="H158" s="46"/>
      <c r="I158" s="46"/>
      <c r="J158" s="46"/>
      <c r="K158" s="46"/>
      <c r="L158" s="33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>
        <f t="shared" si="33"/>
        <v>0</v>
      </c>
      <c r="AG158" s="46">
        <f t="shared" si="33"/>
        <v>0</v>
      </c>
      <c r="AH158" s="46">
        <f t="shared" si="33"/>
        <v>0</v>
      </c>
      <c r="AI158" s="46">
        <f t="shared" si="33"/>
        <v>0</v>
      </c>
      <c r="AJ158" s="46">
        <f t="shared" si="33"/>
        <v>0</v>
      </c>
      <c r="AK158" s="46">
        <f t="shared" si="33"/>
        <v>0</v>
      </c>
      <c r="AL158" s="46">
        <f t="shared" si="33"/>
        <v>0</v>
      </c>
    </row>
    <row r="159" spans="1:38" ht="36.6" hidden="1" customHeight="1" outlineLevel="1" x14ac:dyDescent="0.3">
      <c r="A159" s="24" t="s">
        <v>154</v>
      </c>
      <c r="B159" s="34"/>
      <c r="C159" s="53"/>
      <c r="D159" s="46"/>
      <c r="E159" s="46"/>
      <c r="F159" s="46"/>
      <c r="G159" s="46"/>
      <c r="H159" s="46"/>
      <c r="I159" s="46"/>
      <c r="J159" s="46"/>
      <c r="K159" s="46"/>
      <c r="L159" s="33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>
        <f t="shared" si="33"/>
        <v>0</v>
      </c>
      <c r="AG159" s="46">
        <f t="shared" si="33"/>
        <v>0</v>
      </c>
      <c r="AH159" s="46">
        <f t="shared" si="33"/>
        <v>0</v>
      </c>
      <c r="AI159" s="46">
        <f t="shared" si="33"/>
        <v>0</v>
      </c>
      <c r="AJ159" s="46">
        <f t="shared" si="33"/>
        <v>0</v>
      </c>
      <c r="AK159" s="46">
        <f t="shared" si="33"/>
        <v>0</v>
      </c>
      <c r="AL159" s="46">
        <f t="shared" si="33"/>
        <v>0</v>
      </c>
    </row>
    <row r="160" spans="1:38" ht="52.95" hidden="1" customHeight="1" outlineLevel="1" x14ac:dyDescent="0.3">
      <c r="A160" s="24" t="s">
        <v>154</v>
      </c>
      <c r="B160" s="34"/>
      <c r="C160" s="53"/>
      <c r="D160" s="46"/>
      <c r="E160" s="46"/>
      <c r="F160" s="46"/>
      <c r="G160" s="46"/>
      <c r="H160" s="46"/>
      <c r="I160" s="46"/>
      <c r="J160" s="46"/>
      <c r="K160" s="46"/>
      <c r="L160" s="33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>
        <f t="shared" si="33"/>
        <v>0</v>
      </c>
      <c r="AG160" s="46">
        <f t="shared" si="33"/>
        <v>0</v>
      </c>
      <c r="AH160" s="46">
        <f t="shared" si="33"/>
        <v>0</v>
      </c>
      <c r="AI160" s="46">
        <f t="shared" si="33"/>
        <v>0</v>
      </c>
      <c r="AJ160" s="46">
        <f t="shared" si="33"/>
        <v>0</v>
      </c>
      <c r="AK160" s="46">
        <f t="shared" si="33"/>
        <v>0</v>
      </c>
      <c r="AL160" s="46">
        <f t="shared" si="33"/>
        <v>0</v>
      </c>
    </row>
    <row r="161" spans="1:38" ht="34.950000000000003" hidden="1" customHeight="1" outlineLevel="1" x14ac:dyDescent="0.3">
      <c r="A161" s="24" t="s">
        <v>154</v>
      </c>
      <c r="B161" s="34"/>
      <c r="C161" s="53"/>
      <c r="D161" s="46"/>
      <c r="E161" s="46"/>
      <c r="F161" s="46"/>
      <c r="G161" s="46"/>
      <c r="H161" s="46"/>
      <c r="I161" s="46"/>
      <c r="J161" s="46"/>
      <c r="K161" s="46"/>
      <c r="L161" s="33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>
        <f t="shared" si="33"/>
        <v>0</v>
      </c>
      <c r="AG161" s="46">
        <f t="shared" si="33"/>
        <v>0</v>
      </c>
      <c r="AH161" s="46">
        <f t="shared" si="33"/>
        <v>0</v>
      </c>
      <c r="AI161" s="46">
        <f t="shared" si="33"/>
        <v>0</v>
      </c>
      <c r="AJ161" s="46">
        <f t="shared" si="33"/>
        <v>0</v>
      </c>
      <c r="AK161" s="46">
        <f t="shared" si="33"/>
        <v>0</v>
      </c>
      <c r="AL161" s="46">
        <f t="shared" si="33"/>
        <v>0</v>
      </c>
    </row>
    <row r="162" spans="1:38" ht="35.4" hidden="1" customHeight="1" outlineLevel="1" x14ac:dyDescent="0.3">
      <c r="A162" s="24" t="s">
        <v>154</v>
      </c>
      <c r="B162" s="34"/>
      <c r="C162" s="53"/>
      <c r="D162" s="46"/>
      <c r="E162" s="46"/>
      <c r="F162" s="46"/>
      <c r="G162" s="46"/>
      <c r="H162" s="46"/>
      <c r="I162" s="46"/>
      <c r="J162" s="46"/>
      <c r="K162" s="46"/>
      <c r="L162" s="33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>
        <f t="shared" si="33"/>
        <v>0</v>
      </c>
      <c r="AG162" s="46">
        <f t="shared" si="33"/>
        <v>0</v>
      </c>
      <c r="AH162" s="46">
        <f t="shared" si="33"/>
        <v>0</v>
      </c>
      <c r="AI162" s="46">
        <f t="shared" si="33"/>
        <v>0</v>
      </c>
      <c r="AJ162" s="46">
        <f t="shared" si="33"/>
        <v>0</v>
      </c>
      <c r="AK162" s="46">
        <f t="shared" si="33"/>
        <v>0</v>
      </c>
      <c r="AL162" s="46">
        <f t="shared" si="33"/>
        <v>0</v>
      </c>
    </row>
    <row r="163" spans="1:38" s="23" customFormat="1" ht="48.6" customHeight="1" collapsed="1" x14ac:dyDescent="0.3">
      <c r="A163" s="54" t="s">
        <v>156</v>
      </c>
      <c r="B163" s="59" t="s">
        <v>157</v>
      </c>
      <c r="C163" s="56" t="s">
        <v>63</v>
      </c>
      <c r="D163" s="56">
        <f>SUM(D164:D166)</f>
        <v>0</v>
      </c>
      <c r="E163" s="56">
        <f>SUM(E164:E166)</f>
        <v>0</v>
      </c>
      <c r="F163" s="56">
        <f>SUM(F164:F166)</f>
        <v>0</v>
      </c>
      <c r="G163" s="56">
        <f>SUM(G164:G166)</f>
        <v>0</v>
      </c>
      <c r="H163" s="56">
        <f>SUM(H164:H166)</f>
        <v>0</v>
      </c>
      <c r="I163" s="56">
        <f t="shared" ref="I163:AL163" si="34">SUM(I164:I166)</f>
        <v>0</v>
      </c>
      <c r="J163" s="56">
        <f t="shared" si="34"/>
        <v>0</v>
      </c>
      <c r="K163" s="56">
        <f t="shared" si="34"/>
        <v>0</v>
      </c>
      <c r="L163" s="56">
        <f t="shared" si="34"/>
        <v>0</v>
      </c>
      <c r="M163" s="56">
        <f t="shared" si="34"/>
        <v>0</v>
      </c>
      <c r="N163" s="56">
        <f t="shared" si="34"/>
        <v>0</v>
      </c>
      <c r="O163" s="56">
        <f t="shared" si="34"/>
        <v>0</v>
      </c>
      <c r="P163" s="56">
        <f t="shared" si="34"/>
        <v>0</v>
      </c>
      <c r="Q163" s="56">
        <f t="shared" si="34"/>
        <v>0</v>
      </c>
      <c r="R163" s="56">
        <f t="shared" si="34"/>
        <v>0</v>
      </c>
      <c r="S163" s="56">
        <f t="shared" si="34"/>
        <v>0</v>
      </c>
      <c r="T163" s="56">
        <f t="shared" si="34"/>
        <v>0</v>
      </c>
      <c r="U163" s="56">
        <f t="shared" si="34"/>
        <v>0</v>
      </c>
      <c r="V163" s="56">
        <f t="shared" si="34"/>
        <v>0</v>
      </c>
      <c r="W163" s="56">
        <f t="shared" si="34"/>
        <v>0</v>
      </c>
      <c r="X163" s="56">
        <f t="shared" si="34"/>
        <v>0</v>
      </c>
      <c r="Y163" s="56">
        <f t="shared" si="34"/>
        <v>0</v>
      </c>
      <c r="Z163" s="56">
        <f t="shared" si="34"/>
        <v>0</v>
      </c>
      <c r="AA163" s="56">
        <f t="shared" si="34"/>
        <v>0</v>
      </c>
      <c r="AB163" s="56">
        <f t="shared" si="34"/>
        <v>0</v>
      </c>
      <c r="AC163" s="56">
        <f t="shared" si="34"/>
        <v>0</v>
      </c>
      <c r="AD163" s="56">
        <f t="shared" si="34"/>
        <v>0</v>
      </c>
      <c r="AE163" s="56">
        <f t="shared" si="34"/>
        <v>0</v>
      </c>
      <c r="AF163" s="56">
        <f t="shared" si="34"/>
        <v>0</v>
      </c>
      <c r="AG163" s="56">
        <f t="shared" si="34"/>
        <v>0</v>
      </c>
      <c r="AH163" s="56">
        <f t="shared" si="34"/>
        <v>0</v>
      </c>
      <c r="AI163" s="56">
        <f t="shared" si="34"/>
        <v>0</v>
      </c>
      <c r="AJ163" s="56">
        <f t="shared" si="34"/>
        <v>0</v>
      </c>
      <c r="AK163" s="56">
        <f t="shared" si="34"/>
        <v>0</v>
      </c>
      <c r="AL163" s="56">
        <f t="shared" si="34"/>
        <v>0</v>
      </c>
    </row>
    <row r="164" spans="1:38" hidden="1" outlineLevel="1" x14ac:dyDescent="0.3">
      <c r="A164" s="24" t="s">
        <v>156</v>
      </c>
      <c r="B164" s="34" t="s">
        <v>87</v>
      </c>
      <c r="C164" s="31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</row>
    <row r="165" spans="1:38" hidden="1" outlineLevel="1" x14ac:dyDescent="0.3">
      <c r="A165" s="24" t="s">
        <v>156</v>
      </c>
      <c r="B165" s="34" t="s">
        <v>87</v>
      </c>
      <c r="C165" s="31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</row>
    <row r="166" spans="1:38" hidden="1" outlineLevel="1" x14ac:dyDescent="0.3">
      <c r="A166" s="24" t="s">
        <v>88</v>
      </c>
      <c r="B166" s="52" t="s">
        <v>88</v>
      </c>
      <c r="C166" s="31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</row>
    <row r="167" spans="1:38" s="23" customFormat="1" ht="31.2" collapsed="1" x14ac:dyDescent="0.3">
      <c r="A167" s="54" t="s">
        <v>158</v>
      </c>
      <c r="B167" s="59" t="s">
        <v>159</v>
      </c>
      <c r="C167" s="56" t="s">
        <v>63</v>
      </c>
      <c r="D167" s="57">
        <f t="shared" ref="D167:AL167" si="35">SUM(D168:D171)</f>
        <v>0</v>
      </c>
      <c r="E167" s="57">
        <f t="shared" si="35"/>
        <v>0</v>
      </c>
      <c r="F167" s="57">
        <f t="shared" si="35"/>
        <v>0</v>
      </c>
      <c r="G167" s="57">
        <f t="shared" si="35"/>
        <v>0</v>
      </c>
      <c r="H167" s="57">
        <f t="shared" si="35"/>
        <v>0</v>
      </c>
      <c r="I167" s="57">
        <f t="shared" si="35"/>
        <v>0</v>
      </c>
      <c r="J167" s="57">
        <f t="shared" si="35"/>
        <v>0</v>
      </c>
      <c r="K167" s="57">
        <f t="shared" si="35"/>
        <v>0</v>
      </c>
      <c r="L167" s="57">
        <f t="shared" si="35"/>
        <v>0</v>
      </c>
      <c r="M167" s="57">
        <f t="shared" si="35"/>
        <v>0</v>
      </c>
      <c r="N167" s="57">
        <f t="shared" si="35"/>
        <v>0</v>
      </c>
      <c r="O167" s="57">
        <f t="shared" si="35"/>
        <v>0</v>
      </c>
      <c r="P167" s="57">
        <f t="shared" si="35"/>
        <v>0</v>
      </c>
      <c r="Q167" s="57">
        <f t="shared" si="35"/>
        <v>0</v>
      </c>
      <c r="R167" s="57">
        <f t="shared" si="35"/>
        <v>0</v>
      </c>
      <c r="S167" s="58">
        <f t="shared" si="35"/>
        <v>23.354071666666666</v>
      </c>
      <c r="T167" s="57">
        <f t="shared" si="35"/>
        <v>0</v>
      </c>
      <c r="U167" s="57">
        <f t="shared" si="35"/>
        <v>0</v>
      </c>
      <c r="V167" s="57">
        <f t="shared" si="35"/>
        <v>0</v>
      </c>
      <c r="W167" s="57">
        <f t="shared" si="35"/>
        <v>0</v>
      </c>
      <c r="X167" s="57">
        <f t="shared" si="35"/>
        <v>6</v>
      </c>
      <c r="Y167" s="57">
        <f t="shared" si="35"/>
        <v>0</v>
      </c>
      <c r="Z167" s="57">
        <f t="shared" si="35"/>
        <v>0</v>
      </c>
      <c r="AA167" s="57">
        <f t="shared" si="35"/>
        <v>0</v>
      </c>
      <c r="AB167" s="57">
        <f t="shared" si="35"/>
        <v>0</v>
      </c>
      <c r="AC167" s="57">
        <f t="shared" si="35"/>
        <v>0</v>
      </c>
      <c r="AD167" s="57">
        <f t="shared" si="35"/>
        <v>0</v>
      </c>
      <c r="AE167" s="57">
        <f t="shared" si="35"/>
        <v>0</v>
      </c>
      <c r="AF167" s="57">
        <f t="shared" si="35"/>
        <v>0</v>
      </c>
      <c r="AG167" s="58">
        <f t="shared" si="35"/>
        <v>23.354071666666666</v>
      </c>
      <c r="AH167" s="57">
        <f t="shared" si="35"/>
        <v>0</v>
      </c>
      <c r="AI167" s="57">
        <f t="shared" si="35"/>
        <v>0</v>
      </c>
      <c r="AJ167" s="57">
        <f t="shared" si="35"/>
        <v>0</v>
      </c>
      <c r="AK167" s="57">
        <f t="shared" si="35"/>
        <v>0</v>
      </c>
      <c r="AL167" s="57">
        <f t="shared" si="35"/>
        <v>6</v>
      </c>
    </row>
    <row r="168" spans="1:38" ht="31.2" outlineLevel="1" x14ac:dyDescent="0.3">
      <c r="A168" s="24" t="s">
        <v>158</v>
      </c>
      <c r="B168" s="34" t="s">
        <v>167</v>
      </c>
      <c r="C168" s="53" t="s">
        <v>168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>
        <v>0</v>
      </c>
      <c r="R168" s="33">
        <v>0</v>
      </c>
      <c r="S168" s="46">
        <v>11.959071666666667</v>
      </c>
      <c r="T168" s="33">
        <v>0</v>
      </c>
      <c r="U168" s="33">
        <v>0</v>
      </c>
      <c r="V168" s="33">
        <v>0</v>
      </c>
      <c r="W168" s="33">
        <v>0</v>
      </c>
      <c r="X168" s="33">
        <v>2</v>
      </c>
      <c r="Y168" s="33">
        <v>0</v>
      </c>
      <c r="Z168" s="33">
        <v>0</v>
      </c>
      <c r="AA168" s="33">
        <v>0</v>
      </c>
      <c r="AB168" s="33">
        <v>0</v>
      </c>
      <c r="AC168" s="33">
        <v>0</v>
      </c>
      <c r="AD168" s="33">
        <v>0</v>
      </c>
      <c r="AE168" s="33">
        <v>0</v>
      </c>
      <c r="AF168" s="33">
        <f t="shared" ref="AF168:AL170" si="36">Y168+R168+K168+D168</f>
        <v>0</v>
      </c>
      <c r="AG168" s="46">
        <f t="shared" si="36"/>
        <v>11.959071666666667</v>
      </c>
      <c r="AH168" s="33">
        <f t="shared" si="36"/>
        <v>0</v>
      </c>
      <c r="AI168" s="33">
        <f t="shared" si="36"/>
        <v>0</v>
      </c>
      <c r="AJ168" s="33">
        <f t="shared" si="36"/>
        <v>0</v>
      </c>
      <c r="AK168" s="33">
        <f t="shared" si="36"/>
        <v>0</v>
      </c>
      <c r="AL168" s="33">
        <f t="shared" si="36"/>
        <v>2</v>
      </c>
    </row>
    <row r="169" spans="1:38" ht="31.2" outlineLevel="1" x14ac:dyDescent="0.3">
      <c r="A169" s="24" t="s">
        <v>158</v>
      </c>
      <c r="B169" s="34" t="s">
        <v>169</v>
      </c>
      <c r="C169" s="53" t="s">
        <v>170</v>
      </c>
      <c r="D169" s="33">
        <v>0</v>
      </c>
      <c r="E169" s="33">
        <v>0</v>
      </c>
      <c r="F169" s="33">
        <v>0</v>
      </c>
      <c r="G169" s="33">
        <v>0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3">
        <v>0</v>
      </c>
      <c r="O169" s="33">
        <v>0</v>
      </c>
      <c r="P169" s="33">
        <v>0</v>
      </c>
      <c r="Q169" s="33">
        <v>0</v>
      </c>
      <c r="R169" s="33">
        <v>0</v>
      </c>
      <c r="S169" s="46">
        <v>7.0000000000000009</v>
      </c>
      <c r="T169" s="33">
        <v>0</v>
      </c>
      <c r="U169" s="33">
        <v>0</v>
      </c>
      <c r="V169" s="33">
        <v>0</v>
      </c>
      <c r="W169" s="33">
        <v>0</v>
      </c>
      <c r="X169" s="33">
        <v>1</v>
      </c>
      <c r="Y169" s="33">
        <v>0</v>
      </c>
      <c r="Z169" s="33">
        <v>0</v>
      </c>
      <c r="AA169" s="33">
        <v>0</v>
      </c>
      <c r="AB169" s="33">
        <v>0</v>
      </c>
      <c r="AC169" s="33">
        <v>0</v>
      </c>
      <c r="AD169" s="33">
        <v>0</v>
      </c>
      <c r="AE169" s="33">
        <v>0</v>
      </c>
      <c r="AF169" s="33">
        <f t="shared" si="36"/>
        <v>0</v>
      </c>
      <c r="AG169" s="46">
        <f t="shared" si="36"/>
        <v>7.0000000000000009</v>
      </c>
      <c r="AH169" s="33">
        <f t="shared" si="36"/>
        <v>0</v>
      </c>
      <c r="AI169" s="33">
        <f t="shared" si="36"/>
        <v>0</v>
      </c>
      <c r="AJ169" s="33">
        <f>AC169+V169+O169+H169</f>
        <v>0</v>
      </c>
      <c r="AK169" s="33">
        <f t="shared" si="36"/>
        <v>0</v>
      </c>
      <c r="AL169" s="33">
        <f t="shared" si="36"/>
        <v>1</v>
      </c>
    </row>
    <row r="170" spans="1:38" ht="31.2" outlineLevel="1" x14ac:dyDescent="0.3">
      <c r="A170" s="24" t="s">
        <v>158</v>
      </c>
      <c r="B170" s="34" t="s">
        <v>171</v>
      </c>
      <c r="C170" s="53" t="s">
        <v>172</v>
      </c>
      <c r="D170" s="33">
        <v>0</v>
      </c>
      <c r="E170" s="33">
        <v>0</v>
      </c>
      <c r="F170" s="33">
        <v>0</v>
      </c>
      <c r="G170" s="33">
        <v>0</v>
      </c>
      <c r="H170" s="33">
        <v>0</v>
      </c>
      <c r="I170" s="33">
        <v>0</v>
      </c>
      <c r="J170" s="33">
        <v>0</v>
      </c>
      <c r="K170" s="33">
        <v>0</v>
      </c>
      <c r="L170" s="33">
        <v>0</v>
      </c>
      <c r="M170" s="33">
        <v>0</v>
      </c>
      <c r="N170" s="33">
        <v>0</v>
      </c>
      <c r="O170" s="33">
        <v>0</v>
      </c>
      <c r="P170" s="33">
        <v>0</v>
      </c>
      <c r="Q170" s="33">
        <v>0</v>
      </c>
      <c r="R170" s="33">
        <v>0</v>
      </c>
      <c r="S170" s="46">
        <v>1.47</v>
      </c>
      <c r="T170" s="33">
        <v>0</v>
      </c>
      <c r="U170" s="33">
        <v>0</v>
      </c>
      <c r="V170" s="33">
        <v>0</v>
      </c>
      <c r="W170" s="33">
        <v>0</v>
      </c>
      <c r="X170" s="33">
        <v>1</v>
      </c>
      <c r="Y170" s="33">
        <v>0</v>
      </c>
      <c r="Z170" s="33">
        <v>0</v>
      </c>
      <c r="AA170" s="33">
        <v>0</v>
      </c>
      <c r="AB170" s="33">
        <v>0</v>
      </c>
      <c r="AC170" s="33">
        <v>0</v>
      </c>
      <c r="AD170" s="33">
        <v>0</v>
      </c>
      <c r="AE170" s="33">
        <v>0</v>
      </c>
      <c r="AF170" s="33">
        <f t="shared" si="36"/>
        <v>0</v>
      </c>
      <c r="AG170" s="46">
        <f t="shared" si="36"/>
        <v>1.47</v>
      </c>
      <c r="AH170" s="33">
        <f t="shared" si="36"/>
        <v>0</v>
      </c>
      <c r="AI170" s="33">
        <f t="shared" si="36"/>
        <v>0</v>
      </c>
      <c r="AJ170" s="33">
        <f>AC170+V170+O170+H170</f>
        <v>0</v>
      </c>
      <c r="AK170" s="33">
        <f t="shared" si="36"/>
        <v>0</v>
      </c>
      <c r="AL170" s="33">
        <f t="shared" si="36"/>
        <v>1</v>
      </c>
    </row>
    <row r="171" spans="1:38" ht="21.6" customHeight="1" outlineLevel="1" x14ac:dyDescent="0.3">
      <c r="A171" s="24" t="s">
        <v>158</v>
      </c>
      <c r="B171" s="34" t="s">
        <v>173</v>
      </c>
      <c r="C171" s="53" t="s">
        <v>174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>
        <v>0</v>
      </c>
      <c r="R171" s="33">
        <v>0</v>
      </c>
      <c r="S171" s="46">
        <v>2.9249999999999998</v>
      </c>
      <c r="T171" s="33">
        <v>0</v>
      </c>
      <c r="U171" s="33">
        <v>0</v>
      </c>
      <c r="V171" s="33">
        <v>0</v>
      </c>
      <c r="W171" s="33">
        <v>0</v>
      </c>
      <c r="X171" s="33">
        <v>2</v>
      </c>
      <c r="Y171" s="33">
        <v>0</v>
      </c>
      <c r="Z171" s="33">
        <v>0</v>
      </c>
      <c r="AA171" s="33">
        <v>0</v>
      </c>
      <c r="AB171" s="33">
        <v>0</v>
      </c>
      <c r="AC171" s="33">
        <v>0</v>
      </c>
      <c r="AD171" s="33">
        <v>0</v>
      </c>
      <c r="AE171" s="33">
        <v>0</v>
      </c>
      <c r="AF171" s="33">
        <f>Y171+R171+K171+D171</f>
        <v>0</v>
      </c>
      <c r="AG171" s="46">
        <f>Z171+S171+L171+E171</f>
        <v>2.9249999999999998</v>
      </c>
      <c r="AH171" s="33">
        <f>AA171+T171+M171+F171</f>
        <v>0</v>
      </c>
      <c r="AI171" s="33">
        <f>AB171+U171+N171+G171</f>
        <v>0</v>
      </c>
      <c r="AJ171" s="33">
        <f>AC171+V171+O171+H171</f>
        <v>0</v>
      </c>
      <c r="AK171" s="33">
        <f>AD171+W171+P171+I171</f>
        <v>0</v>
      </c>
      <c r="AL171" s="33">
        <f>AE171+X171+Q171+J171</f>
        <v>2</v>
      </c>
    </row>
    <row r="174" spans="1:38" hidden="1" x14ac:dyDescent="0.3">
      <c r="B174" s="1" t="s">
        <v>160</v>
      </c>
      <c r="L174" s="2"/>
      <c r="M174" s="2"/>
      <c r="N174" s="2"/>
      <c r="O174" s="2"/>
      <c r="P174" s="2" t="s">
        <v>161</v>
      </c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8" hidden="1" x14ac:dyDescent="0.3"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8" hidden="1" x14ac:dyDescent="0.3">
      <c r="B176" s="1" t="s">
        <v>162</v>
      </c>
      <c r="L176" s="2"/>
      <c r="M176" s="2"/>
      <c r="N176" s="2"/>
      <c r="O176" s="2"/>
      <c r="P176" s="2" t="s">
        <v>163</v>
      </c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2:37" hidden="1" x14ac:dyDescent="0.3"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2:37" hidden="1" x14ac:dyDescent="0.3">
      <c r="B178" s="1" t="str">
        <f>'[1]Прил 1_2022г'!B177</f>
        <v>Начальник  УТЭ</v>
      </c>
      <c r="L178" s="2"/>
      <c r="M178" s="2"/>
      <c r="N178" s="2"/>
      <c r="O178" s="2"/>
      <c r="P178" s="2" t="str">
        <f>'[1]Прил 1_2022г'!L177</f>
        <v>И.Г. Самойлов</v>
      </c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</sheetData>
  <mergeCells count="20">
    <mergeCell ref="L17:Q17"/>
    <mergeCell ref="S17:X17"/>
    <mergeCell ref="Z17:AE17"/>
    <mergeCell ref="AG17:AL17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A14:AL14"/>
    <mergeCell ref="A4:AL4"/>
    <mergeCell ref="A7:AL7"/>
    <mergeCell ref="A8:AL8"/>
    <mergeCell ref="A10:AL10"/>
    <mergeCell ref="A13:AL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5_2026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2024-05-29T05:37:35Z</dcterms:created>
  <dcterms:modified xsi:type="dcterms:W3CDTF">2024-09-30T12:32:10Z</dcterms:modified>
</cp:coreProperties>
</file>